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defaultThemeVersion="166925"/>
  <mc:AlternateContent xmlns:mc="http://schemas.openxmlformats.org/markup-compatibility/2006">
    <mc:Choice Requires="x15">
      <x15ac:absPath xmlns:x15ac="http://schemas.microsoft.com/office/spreadsheetml/2010/11/ac" url="/Users/chiara/Documents/FSTP_Accountability_DRC/Documents/"/>
    </mc:Choice>
  </mc:AlternateContent>
  <xr:revisionPtr revIDLastSave="0" documentId="13_ncr:1_{26B14B28-68C5-EB44-91FD-4FE5601900BA}" xr6:coauthVersionLast="47" xr6:coauthVersionMax="47" xr10:uidLastSave="{00000000-0000-0000-0000-000000000000}"/>
  <bookViews>
    <workbookView xWindow="0" yWindow="720" windowWidth="29400" windowHeight="18400" xr2:uid="{7688EB84-BA20-D24A-A874-49268818F00E}"/>
  </bookViews>
  <sheets>
    <sheet name="Instructions" sheetId="5" r:id="rId1"/>
    <sheet name="Éligibilité" sheetId="1" r:id="rId2"/>
    <sheet name="Évaluation"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Q116" i="6" l="1"/>
  <c r="P116" i="6"/>
  <c r="L116" i="6"/>
  <c r="I116" i="6"/>
  <c r="Q115" i="6"/>
  <c r="P115" i="6"/>
  <c r="L115" i="6"/>
  <c r="I115" i="6"/>
  <c r="Q114" i="6"/>
  <c r="P114" i="6"/>
  <c r="L114" i="6"/>
  <c r="I114" i="6"/>
  <c r="Q113" i="6"/>
  <c r="P113" i="6"/>
  <c r="L113" i="6"/>
  <c r="I113" i="6"/>
  <c r="Q112" i="6"/>
  <c r="P112" i="6"/>
  <c r="L112" i="6"/>
  <c r="I112" i="6"/>
  <c r="Q111" i="6"/>
  <c r="P111" i="6"/>
  <c r="L111" i="6"/>
  <c r="I111" i="6"/>
  <c r="Q110" i="6"/>
  <c r="P110" i="6"/>
  <c r="L110" i="6"/>
  <c r="I110" i="6"/>
  <c r="Q109" i="6"/>
  <c r="P109" i="6"/>
  <c r="L109" i="6"/>
  <c r="I109" i="6"/>
  <c r="Q108" i="6"/>
  <c r="P108" i="6"/>
  <c r="L108" i="6"/>
  <c r="I108" i="6"/>
  <c r="Q107" i="6"/>
  <c r="P107" i="6"/>
  <c r="L107" i="6"/>
  <c r="I107" i="6"/>
  <c r="Q106" i="6"/>
  <c r="P106" i="6"/>
  <c r="L106" i="6"/>
  <c r="I106" i="6"/>
  <c r="Q105" i="6"/>
  <c r="P105" i="6"/>
  <c r="L105" i="6"/>
  <c r="I105" i="6"/>
  <c r="Q104" i="6"/>
  <c r="P104" i="6"/>
  <c r="L104" i="6"/>
  <c r="I104" i="6"/>
  <c r="Q103" i="6"/>
  <c r="P103" i="6"/>
  <c r="L103" i="6"/>
  <c r="I103" i="6"/>
  <c r="Q102" i="6"/>
  <c r="P102" i="6"/>
  <c r="L102" i="6"/>
  <c r="I102" i="6"/>
  <c r="Q101" i="6"/>
  <c r="P101" i="6"/>
  <c r="L101" i="6"/>
  <c r="I101" i="6"/>
  <c r="Q100" i="6"/>
  <c r="P100" i="6"/>
  <c r="L100" i="6"/>
  <c r="I100" i="6"/>
  <c r="Q99" i="6"/>
  <c r="P99" i="6"/>
  <c r="L99" i="6"/>
  <c r="I99" i="6"/>
  <c r="Q98" i="6"/>
  <c r="P98" i="6"/>
  <c r="L98" i="6"/>
  <c r="I98" i="6"/>
  <c r="Q97" i="6"/>
  <c r="P97" i="6"/>
  <c r="L97" i="6"/>
  <c r="I97" i="6"/>
  <c r="Q96" i="6"/>
  <c r="P96" i="6"/>
  <c r="L96" i="6"/>
  <c r="I96" i="6"/>
  <c r="Q95" i="6"/>
  <c r="P95" i="6"/>
  <c r="L95" i="6"/>
  <c r="I95" i="6"/>
  <c r="Q94" i="6"/>
  <c r="P94" i="6"/>
  <c r="L94" i="6"/>
  <c r="I94" i="6"/>
  <c r="Q93" i="6"/>
  <c r="P93" i="6"/>
  <c r="L93" i="6"/>
  <c r="I93" i="6"/>
  <c r="Q92" i="6"/>
  <c r="P92" i="6"/>
  <c r="L92" i="6"/>
  <c r="I92" i="6"/>
  <c r="Q91" i="6"/>
  <c r="P91" i="6"/>
  <c r="L91" i="6"/>
  <c r="I91" i="6"/>
  <c r="Q90" i="6"/>
  <c r="P90" i="6"/>
  <c r="L90" i="6"/>
  <c r="I90" i="6"/>
  <c r="Q89" i="6"/>
  <c r="P89" i="6"/>
  <c r="L89" i="6"/>
  <c r="I89" i="6"/>
  <c r="Q88" i="6"/>
  <c r="P88" i="6"/>
  <c r="L88" i="6"/>
  <c r="I88" i="6"/>
  <c r="Q87" i="6"/>
  <c r="P87" i="6"/>
  <c r="L87" i="6"/>
  <c r="I87" i="6"/>
  <c r="Q86" i="6"/>
  <c r="P86" i="6"/>
  <c r="L86" i="6"/>
  <c r="I86" i="6"/>
  <c r="Q85" i="6"/>
  <c r="P85" i="6"/>
  <c r="L85" i="6"/>
  <c r="I85" i="6"/>
  <c r="Q84" i="6"/>
  <c r="P84" i="6"/>
  <c r="L84" i="6"/>
  <c r="I84" i="6"/>
  <c r="Q83" i="6"/>
  <c r="P83" i="6"/>
  <c r="L83" i="6"/>
  <c r="I83" i="6"/>
  <c r="Q82" i="6"/>
  <c r="P82" i="6"/>
  <c r="L82" i="6"/>
  <c r="I82" i="6"/>
  <c r="Q81" i="6"/>
  <c r="P81" i="6"/>
  <c r="L81" i="6"/>
  <c r="I81" i="6"/>
  <c r="Q80" i="6"/>
  <c r="P80" i="6"/>
  <c r="L80" i="6"/>
  <c r="I80" i="6"/>
  <c r="Q79" i="6"/>
  <c r="P79" i="6"/>
  <c r="L79" i="6"/>
  <c r="I79" i="6"/>
  <c r="Q78" i="6"/>
  <c r="P78" i="6"/>
  <c r="L78" i="6"/>
  <c r="I78" i="6"/>
  <c r="Q77" i="6"/>
  <c r="P77" i="6"/>
  <c r="L77" i="6"/>
  <c r="I77" i="6"/>
  <c r="Q76" i="6"/>
  <c r="P76" i="6"/>
  <c r="L76" i="6"/>
  <c r="I76" i="6"/>
  <c r="Q75" i="6"/>
  <c r="P75" i="6"/>
  <c r="L75" i="6"/>
  <c r="I75" i="6"/>
  <c r="Q74" i="6"/>
  <c r="P74" i="6"/>
  <c r="L74" i="6"/>
  <c r="I74" i="6"/>
  <c r="Q73" i="6"/>
  <c r="P73" i="6"/>
  <c r="L73" i="6"/>
  <c r="I73" i="6"/>
  <c r="Q72" i="6"/>
  <c r="P72" i="6"/>
  <c r="L72" i="6"/>
  <c r="I72" i="6"/>
  <c r="Q71" i="6"/>
  <c r="P71" i="6"/>
  <c r="L71" i="6"/>
  <c r="I71" i="6"/>
  <c r="Q70" i="6"/>
  <c r="P70" i="6"/>
  <c r="L70" i="6"/>
  <c r="I70" i="6"/>
  <c r="Q69" i="6"/>
  <c r="P69" i="6"/>
  <c r="L69" i="6"/>
  <c r="I69" i="6"/>
  <c r="Q68" i="6"/>
  <c r="P68" i="6"/>
  <c r="L68" i="6"/>
  <c r="I68" i="6"/>
  <c r="Q67" i="6"/>
  <c r="P67" i="6"/>
  <c r="L67" i="6"/>
  <c r="I67" i="6"/>
  <c r="Q66" i="6"/>
  <c r="P66" i="6"/>
  <c r="L66" i="6"/>
  <c r="I66" i="6"/>
  <c r="Q65" i="6"/>
  <c r="P65" i="6"/>
  <c r="L65" i="6"/>
  <c r="I65" i="6"/>
  <c r="Q64" i="6"/>
  <c r="P64" i="6"/>
  <c r="L64" i="6"/>
  <c r="I64" i="6"/>
  <c r="Q63" i="6"/>
  <c r="P63" i="6"/>
  <c r="L63" i="6"/>
  <c r="I63" i="6"/>
  <c r="Q62" i="6"/>
  <c r="P62" i="6"/>
  <c r="L62" i="6"/>
  <c r="I62" i="6"/>
  <c r="Q61" i="6"/>
  <c r="P61" i="6"/>
  <c r="L61" i="6"/>
  <c r="I61" i="6"/>
  <c r="Q60" i="6"/>
  <c r="P60" i="6"/>
  <c r="L60" i="6"/>
  <c r="I60" i="6"/>
  <c r="Q59" i="6"/>
  <c r="P59" i="6"/>
  <c r="L59" i="6"/>
  <c r="I59" i="6"/>
  <c r="Q58" i="6"/>
  <c r="P58" i="6"/>
  <c r="L58" i="6"/>
  <c r="I58" i="6"/>
  <c r="Q57" i="6"/>
  <c r="P57" i="6"/>
  <c r="L57" i="6"/>
  <c r="I57" i="6"/>
  <c r="Q56" i="6"/>
  <c r="P56" i="6"/>
  <c r="L56" i="6"/>
  <c r="I56" i="6"/>
  <c r="Q55" i="6"/>
  <c r="P55" i="6"/>
  <c r="L55" i="6"/>
  <c r="I55" i="6"/>
  <c r="Q54" i="6"/>
  <c r="P54" i="6"/>
  <c r="L54" i="6"/>
  <c r="I54" i="6"/>
  <c r="Q53" i="6"/>
  <c r="P53" i="6"/>
  <c r="L53" i="6"/>
  <c r="I53" i="6"/>
  <c r="Q52" i="6"/>
  <c r="P52" i="6"/>
  <c r="L52" i="6"/>
  <c r="I52" i="6"/>
  <c r="Q51" i="6"/>
  <c r="P51" i="6"/>
  <c r="L51" i="6"/>
  <c r="I51" i="6"/>
  <c r="Q50" i="6"/>
  <c r="P50" i="6"/>
  <c r="L50" i="6"/>
  <c r="I50" i="6"/>
  <c r="Q49" i="6"/>
  <c r="P49" i="6"/>
  <c r="L49" i="6"/>
  <c r="I49" i="6"/>
  <c r="Q48" i="6"/>
  <c r="P48" i="6"/>
  <c r="L48" i="6"/>
  <c r="I48" i="6"/>
  <c r="Q47" i="6"/>
  <c r="P47" i="6"/>
  <c r="L47" i="6"/>
  <c r="I47" i="6"/>
  <c r="Q46" i="6"/>
  <c r="P46" i="6"/>
  <c r="L46" i="6"/>
  <c r="I46" i="6"/>
  <c r="Q45" i="6"/>
  <c r="P45" i="6"/>
  <c r="L45" i="6"/>
  <c r="I45" i="6"/>
  <c r="Q44" i="6"/>
  <c r="P44" i="6"/>
  <c r="L44" i="6"/>
  <c r="I44" i="6"/>
  <c r="Q43" i="6"/>
  <c r="P43" i="6"/>
  <c r="L43" i="6"/>
  <c r="I43" i="6"/>
  <c r="Q42" i="6"/>
  <c r="P42" i="6"/>
  <c r="L42" i="6"/>
  <c r="I42" i="6"/>
  <c r="Q41" i="6"/>
  <c r="P41" i="6"/>
  <c r="L41" i="6"/>
  <c r="I41" i="6"/>
  <c r="Q40" i="6"/>
  <c r="P40" i="6"/>
  <c r="L40" i="6"/>
  <c r="I40" i="6"/>
  <c r="Q39" i="6"/>
  <c r="P39" i="6"/>
  <c r="L39" i="6"/>
  <c r="I39" i="6"/>
  <c r="Q38" i="6"/>
  <c r="P38" i="6"/>
  <c r="L38" i="6"/>
  <c r="I38" i="6"/>
  <c r="Q37" i="6"/>
  <c r="P37" i="6"/>
  <c r="L37" i="6"/>
  <c r="I37" i="6"/>
  <c r="Q36" i="6"/>
  <c r="P36" i="6"/>
  <c r="L36" i="6"/>
  <c r="I36" i="6"/>
  <c r="Q35" i="6"/>
  <c r="P35" i="6"/>
  <c r="L35" i="6"/>
  <c r="I35" i="6"/>
  <c r="Q34" i="6"/>
  <c r="P34" i="6"/>
  <c r="L34" i="6"/>
  <c r="I34" i="6"/>
  <c r="Q33" i="6"/>
  <c r="P33" i="6"/>
  <c r="L33" i="6"/>
  <c r="I33" i="6"/>
  <c r="Q32" i="6"/>
  <c r="P32" i="6"/>
  <c r="L32" i="6"/>
  <c r="I32" i="6"/>
  <c r="Q31" i="6"/>
  <c r="P31" i="6"/>
  <c r="L31" i="6"/>
  <c r="I31" i="6"/>
  <c r="Q30" i="6"/>
  <c r="P30" i="6"/>
  <c r="L30" i="6"/>
  <c r="I30" i="6"/>
  <c r="Q29" i="6"/>
  <c r="P29" i="6"/>
  <c r="L29" i="6"/>
  <c r="I29" i="6"/>
  <c r="Q28" i="6"/>
  <c r="P28" i="6"/>
  <c r="L28" i="6"/>
  <c r="I28" i="6"/>
  <c r="Q27" i="6"/>
  <c r="P27" i="6"/>
  <c r="L27" i="6"/>
  <c r="I27" i="6"/>
  <c r="Q26" i="6"/>
  <c r="P26" i="6"/>
  <c r="L26" i="6"/>
  <c r="I26" i="6"/>
  <c r="Q25" i="6"/>
  <c r="P25" i="6"/>
  <c r="L25" i="6"/>
  <c r="I25" i="6"/>
  <c r="Q24" i="6"/>
  <c r="P24" i="6"/>
  <c r="L24" i="6"/>
  <c r="I24" i="6"/>
  <c r="Q23" i="6"/>
  <c r="P23" i="6"/>
  <c r="L23" i="6"/>
  <c r="I23" i="6"/>
  <c r="Q22" i="6"/>
  <c r="P22" i="6"/>
  <c r="L22" i="6"/>
  <c r="I22" i="6"/>
  <c r="Q21" i="6"/>
  <c r="P21" i="6"/>
  <c r="L21" i="6"/>
  <c r="I21" i="6"/>
  <c r="Q20" i="6"/>
  <c r="P20" i="6"/>
  <c r="L20" i="6"/>
  <c r="I20" i="6"/>
  <c r="Q19" i="6"/>
  <c r="P19" i="6"/>
  <c r="L19" i="6"/>
  <c r="I19" i="6"/>
  <c r="Q18" i="6"/>
  <c r="P18" i="6"/>
  <c r="L18" i="6"/>
  <c r="I18" i="6"/>
  <c r="Q17" i="6"/>
  <c r="P17" i="6"/>
  <c r="L17" i="6"/>
  <c r="I17" i="6"/>
</calcChain>
</file>

<file path=xl/sharedStrings.xml><?xml version="1.0" encoding="utf-8"?>
<sst xmlns="http://schemas.openxmlformats.org/spreadsheetml/2006/main" count="1164" uniqueCount="116">
  <si>
    <t xml:space="preserve">PUBLICATION </t>
  </si>
  <si>
    <t>Soutien financier à des tiers (FSTP)</t>
  </si>
  <si>
    <t>DATE LIMITE DE SOUMISSION</t>
  </si>
  <si>
    <t>NOM DU PROJET</t>
  </si>
  <si>
    <t>Date de réception</t>
  </si>
  <si>
    <t>Nom du demandeur</t>
  </si>
  <si>
    <t>Documents obligatoires</t>
  </si>
  <si>
    <t>Commentaires</t>
  </si>
  <si>
    <t>Critères d'exclusion</t>
  </si>
  <si>
    <t>Critères d'éligibilité</t>
  </si>
  <si>
    <t>TYPE D'ENREGISTREMENT</t>
  </si>
  <si>
    <t>3 ANS D'ACTIVITÉ</t>
  </si>
  <si>
    <t>Description complète</t>
  </si>
  <si>
    <t>AFFILIATION / ASSOCIATION</t>
  </si>
  <si>
    <t>L'organisation se trouve dans une ou plusieurs des situations énumérées à l'article 136, paragraphe 1, du règlement financier de l'UE (par exemple, l'organisation est en faillite, en liquidation judiciaire, en cessation de paiements, dans une situation équivalente, a des obligations fiscales ou sociales impayées, a commis une faute professionnelle grave, etc.</t>
  </si>
  <si>
    <t>LISTE DES SANCTIONS</t>
  </si>
  <si>
    <t>L'organisation figure sur des listes de sanctions financières internationales ou européennes, ou est liée à des entités/personnes répertoriées par l'Union européenne, les Nations unies ou d'autres autorités compétentes (voir : https://www.sanctionsmap.eu/).</t>
  </si>
  <si>
    <t>PROPOSITION DE BUDGET DU PROJET</t>
  </si>
  <si>
    <t>Une proposition de budget du projet en euros - Voir annexe II, modèle de proposition de budget, annexe II (toutes les sections pertinentes doivent être remplies)</t>
  </si>
  <si>
    <t>CODE DE CONDUITE</t>
  </si>
  <si>
    <t>DÉCLARATION SUR L'HONNEUR</t>
  </si>
  <si>
    <t>LUTTE CONTRE LA FRAUDE ET LA CORRUPTION</t>
  </si>
  <si>
    <t xml:space="preserve">Preuve d'enregistrement de l'organisation </t>
  </si>
  <si>
    <t>PREUVE D'ENREGISTREMENT</t>
  </si>
  <si>
    <t>Relevé bancaire ou lettre de certification</t>
  </si>
  <si>
    <t>RELEVÉ BANCAIRE / CERTIFICATION</t>
  </si>
  <si>
    <t>RAPPORT ANNUEL</t>
  </si>
  <si>
    <t>EXEMPLE DE RAPPORT</t>
  </si>
  <si>
    <t>Exemple d'un rapport précédemment rédigé</t>
  </si>
  <si>
    <t>PLAN STRATÉGIQUE / OPÉRATIONNEL</t>
  </si>
  <si>
    <t>Plan stratégique ou opérationnel de l'organisation</t>
  </si>
  <si>
    <t>Organigramme</t>
  </si>
  <si>
    <t>ORGANIGRAMME</t>
  </si>
  <si>
    <t>RAPPORT D'AUDIT</t>
  </si>
  <si>
    <t>Dernier rapport d'audit indépendant</t>
  </si>
  <si>
    <t>Autres rapports annuels, y compris les états financiers annuels des années précédentes (jusqu'à 3 ans)</t>
  </si>
  <si>
    <t>RAPPORTS ANNUELS SUPPLÉMENTAIRES</t>
  </si>
  <si>
    <t>Manuel des procédures financières</t>
  </si>
  <si>
    <t>MANUEL DES PROCÉDURES FINANCIÈRES</t>
  </si>
  <si>
    <t>INSTRUCTIONS POUR REMPLIR CE DOCUMENT</t>
  </si>
  <si>
    <t>DÉCISION</t>
  </si>
  <si>
    <t>OUI</t>
  </si>
  <si>
    <t>NON</t>
  </si>
  <si>
    <t>ADMISSIBLE</t>
  </si>
  <si>
    <t>NON ÉLIGIBLE</t>
  </si>
  <si>
    <t>Titre de l'article</t>
  </si>
  <si>
    <t>TOTAL</t>
  </si>
  <si>
    <t>Conformité avec le champ d'application, la méthodologie et les activités identifiés</t>
  </si>
  <si>
    <t>Cohérence avec les activités et les objectifs proposés, justification et réalisme des coûts, clarté de la ventilation des coûts</t>
  </si>
  <si>
    <t>Clarté, faisabilité, cohérence et lisibilité de la proposition</t>
  </si>
  <si>
    <t>Proposition de budget du projet (30 %)</t>
  </si>
  <si>
    <t>ÉVALUATION</t>
  </si>
  <si>
    <t xml:space="preserve">Soumission et qualité des documents justificatifs supplémentaires </t>
  </si>
  <si>
    <t>PERTINENCE ET ALIGNEMENT (30 %)</t>
  </si>
  <si>
    <t xml:space="preserve">ÉTENDUE DES TRAVAUX ET MÉTHODOLOGIE (30 %) </t>
  </si>
  <si>
    <t>CONCEPTION DU PROJET (20 %)</t>
  </si>
  <si>
    <t>DOCUMENTS SUPPLÉMENTAIRES (25 %)</t>
  </si>
  <si>
    <t>X/5</t>
  </si>
  <si>
    <t>1 : Insuffisant / ne répond pas aux attentes</t>
  </si>
  <si>
    <t>2. Limité / Ne répond pas aux attentes dans la plupart des domaines, mais répond à certaines attentes dans d'autres domaines</t>
  </si>
  <si>
    <t>3. Acceptable / Répond aux attentes dans la plupart des aspects, mais présente des lacunes dans certains domaines</t>
  </si>
  <si>
    <t>4. Bon / Répond aux attentes. Réponse complète (détails et pertinence).</t>
  </si>
  <si>
    <t>5. Excellent : dépasse les normes requises. Précision et pertinence. Valeur ajoutée.</t>
  </si>
  <si>
    <t>Échelle d'évaluation : 1 à 5</t>
  </si>
  <si>
    <t>PROPOSITION DE PROJET</t>
  </si>
  <si>
    <t>AUTO-ÉVALUATION SEAH</t>
  </si>
  <si>
    <t>Efficacité et rapport qualité-prix démontré dans la mise en œuvre des activités</t>
  </si>
  <si>
    <t>Proposition narrative (50 %)</t>
  </si>
  <si>
    <t>Évaluation de l'organisation (20 %)</t>
  </si>
  <si>
    <t>DURABILITÉ DE L'ACTION (10 %)</t>
  </si>
  <si>
    <t>QUESTIONS TRANSVERSALES (10 %)</t>
  </si>
  <si>
    <t>Durabilité des résultats au-delà de la durée du projet</t>
  </si>
  <si>
    <t>EXPÉRIENCE PRÉALABLE (35 %)</t>
  </si>
  <si>
    <t>Organisation 1</t>
  </si>
  <si>
    <t>Pertinence et alignement sur l'objectif général et l'objectif spécifique de l'appel</t>
  </si>
  <si>
    <t>Capacité financière, technique et opérationnelle nécessaire pour mettre en œuvre le projet</t>
  </si>
  <si>
    <t>CAPACITÉ DE L'ORGANISATION (40 %)</t>
  </si>
  <si>
    <t>ACTIVITÉS ANTÉRIEURES</t>
  </si>
  <si>
    <t>L'organisation a dans son mandat ou a soumis des activités qui sont politiquement partisanes, confessionnelles, militaires ou contraires aux normes en matière de droits de l'homme et d'environnement</t>
  </si>
  <si>
    <t>Déclaration sur l'honneur (signée) - voir annexe IV</t>
  </si>
  <si>
    <t>Auto-évaluation des politiques et procédures contre l'exploitation, les abus et le harcèlement sexuels - voir annexe XI</t>
  </si>
  <si>
    <t>Être une organisation de la société civile, une organisation non gouvernementale ou une autre entité à but non lucratif enregistrée. Les entités non enregistrées ou les militants individuels des droits de l'homme ne seront pas éligibles dans le cadre de cet appel à propositions. Les universités et les groupes de réflexion sont éligibles dans le cadre d'appels spécifiques.</t>
  </si>
  <si>
    <t>ACTIVITÉS NON ÉLIGIBLES</t>
  </si>
  <si>
    <t>N</t>
  </si>
  <si>
    <t>COHÉRENCE ET TRANSPARENCE (50 %)</t>
  </si>
  <si>
    <t>RENTABILITÉ ET RAPPORT QUALITÉ-PRIX (50 %)</t>
  </si>
  <si>
    <t>SYSTÈME COMPTABLE</t>
  </si>
  <si>
    <t>Disposer d'un système comptable et de tenue de livres fonctionnel permettant l'enregistrement, le classement et la déclaration précis de toutes les transactions financières liées au projet</t>
  </si>
  <si>
    <t xml:space="preserve">STATUT </t>
  </si>
  <si>
    <t xml:space="preserve">Statuts de l'organisation </t>
  </si>
  <si>
    <t xml:space="preserve">Expérience préalable dans un domaine pertinent (droits de l'homme, responsabilité des entreprises, réglementation de la sécurité privée) ;  réalisation de recherches, de préférence par le biais d'entretiens ; organisation d'événements ; bonne connaissance du système judiciaire du pays </t>
  </si>
  <si>
    <t>ÉTENDUE DES TRAVAUX ET MÉTHODOLOGIE (30 %)</t>
  </si>
  <si>
    <t>PROPOSITION DE PROJET NARRATIVE</t>
  </si>
  <si>
    <t>Une proposition de projet narrative détaillant le projet – Voir annexe I, modèle de proposition de description du projet narrative (toutes les sections doivent être remplies)</t>
  </si>
  <si>
    <t>Code de conduite du lead applicant (signé) – voir annexe III</t>
  </si>
  <si>
    <t>Politique de lutte contre la fraude et la corruption du lead applicant (signée) – voir annexe V</t>
  </si>
  <si>
    <t>Rapport annuel, y compris les états financiers annuels de la dernière année financière</t>
  </si>
  <si>
    <t>ÉLIGIBILITÉ</t>
  </si>
  <si>
    <t>Avoir été en activité depuis au moins trois ans</t>
  </si>
  <si>
    <t>Avoir une capacité avérée à mener des recherches indépendantes et collaboratives ;
Avoir une expérience préalable dans la rédaction de documents de policy/juridiques/d'information ou de rapports</t>
  </si>
  <si>
    <t>L'organisation ou ses représentants sont soumis à un conflit d'intérêts et/ou ne respectent pas le code de conduite du lead applicant (voir annexe III).</t>
  </si>
  <si>
    <t>L'organisation est affiliée, associée ou sous contrat avec le lead applicant ou ses codemandeurs au sein du consortium CAI et/ou reçoit un financement dans ce cadre, à l'exclusion des autres procédures FSTP.</t>
  </si>
  <si>
    <t>ART. 137(1) EU FR</t>
  </si>
  <si>
    <t>Intégration d'une approche fondée sur les droits humains, sensible au genre et sensible à l'environnement</t>
  </si>
  <si>
    <t>ENREGISTREMENT LÉGAL DANS LE PAYS</t>
  </si>
  <si>
    <t>CONFLIT D'INTÉRÊTS / CdC</t>
  </si>
  <si>
    <t>ART. 137(1) UE FR</t>
  </si>
  <si>
    <t>Addressing the Accountability Gap: Supporting Civil Society in Seeking Remedy Across High-Risk Value Chains</t>
  </si>
  <si>
    <t>Étude sur la responsabilité des entreprises , République démocratique du Congo</t>
  </si>
  <si>
    <t xml:space="preserve">Addressing the Accountability Gap: Supporting Civil Society in Seeking Remedy Across High-Risk Value Chains														</t>
  </si>
  <si>
    <t xml:space="preserve">Étude sur la responsabilité des entreprises , République démocratique du Congo														</t>
  </si>
  <si>
    <t>ELIGIBILITÉ AU FINANCIAL SUPPORT TO THIRD PARTIES (FSTP)</t>
  </si>
  <si>
    <t>ÉVALUATION DES PROPOSITIONS POUR LE FINANCIAL SUPPORT TO THIRD PARTIES (FSTP)</t>
  </si>
  <si>
    <r>
      <t xml:space="preserve">Ce document est destiné à vérifier l'éligibilité des propositions soumises dans le cadre du programme de Financial Support to Third Parties et à évaluer celles qui sont admissibles.
</t>
    </r>
    <r>
      <rPr>
        <b/>
        <sz val="12"/>
        <color theme="1"/>
        <rFont val="Arial"/>
        <family val="2"/>
      </rPr>
      <t>Onglet Instructions</t>
    </r>
    <r>
      <rPr>
        <sz val="12"/>
        <color theme="1"/>
        <rFont val="Arial"/>
        <family val="2"/>
      </rPr>
      <t xml:space="preserve">: le tableau de ce premier onglet explique les éléments et les critères utilisés tout au long du processus.                                                                                                                                                                                                                                                                                                                                                      </t>
    </r>
    <r>
      <rPr>
        <b/>
        <sz val="12"/>
        <color theme="1"/>
        <rFont val="Arial"/>
        <family val="2"/>
      </rPr>
      <t>Onglet Éligibilité</t>
    </r>
    <r>
      <rPr>
        <sz val="12"/>
        <color theme="1"/>
        <rFont val="Arial"/>
        <family val="2"/>
      </rPr>
      <t xml:space="preserve">: cet onglet permet de déterminer si les propositions et les organisations répondent aux exigences de base. Pour qu'une proposition soit considérée comme éligible, toutes les cellules sous Documents obligatoires et Critères d'éligibilité doivent être marquées OUI et toutes les cellules sous Critères d'exclusion doivent être marquées NON. Seules les propositions qui remplissent ces conditions et sont donc éligibles passent à la phase d'évaluation.
</t>
    </r>
    <r>
      <rPr>
        <b/>
        <sz val="12"/>
        <color theme="1"/>
        <rFont val="Arial"/>
        <family val="2"/>
      </rPr>
      <t>Onglet Évaluation</t>
    </r>
    <r>
      <rPr>
        <sz val="12"/>
        <color theme="1"/>
        <rFont val="Arial"/>
        <family val="2"/>
      </rPr>
      <t>: cet onglet sert à évaluer la description du projet, le budget proposé, les documents justificatifs etl'expérience de l'organisation.</t>
    </r>
    <r>
      <rPr>
        <sz val="12"/>
        <color theme="7"/>
        <rFont val="Arial"/>
        <family val="2"/>
      </rPr>
      <t xml:space="preserve"> </t>
    </r>
    <r>
      <rPr>
        <sz val="12"/>
        <color theme="1"/>
        <rFont val="Arial"/>
        <family val="2"/>
      </rPr>
      <t>Chaque élément est noté de 1 à 5, puis pondéré. Les totaux sont calculés automatiquement pour obtenir une note d'évaluation finale.</t>
    </r>
  </si>
  <si>
    <t>Être une personne morale enregistrée dans la République démocratiue du Congo</t>
  </si>
  <si>
    <t>TRIAL International, ICoCA et OEARSE Sites web et réseaux sociaux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</si>
</sst>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b/>
      <sz val="12"/>
      <color theme="1"/>
      <name val="Arial"/>
      <family val="2"/>
    </font>
    <font>
      <sz val="12"/>
      <color theme="1"/>
      <name val="Arial"/>
      <family val="2"/>
    </font>
    <font>
      <sz val="10"/>
      <color theme="1"/>
      <name val="Arial"/>
      <family val="2"/>
    </font>
    <font>
      <b/>
      <sz val="14"/>
      <color theme="1"/>
      <name val="Arial"/>
      <family val="2"/>
    </font>
    <font>
      <b/>
      <sz val="10"/>
      <color theme="1"/>
      <name val="Arial"/>
      <family val="2"/>
    </font>
    <font>
      <sz val="12"/>
      <color rgb="FF000000"/>
      <name val="Arial"/>
      <family val="2"/>
    </font>
    <font>
      <i/>
      <sz val="12"/>
      <color theme="1"/>
      <name val="Arial"/>
      <family val="2"/>
    </font>
    <font>
      <sz val="12"/>
      <color theme="7"/>
      <name val="Arial"/>
      <family val="2"/>
    </font>
  </fonts>
  <fills count="17">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77">
    <xf numFmtId="0" fontId="0" fillId="0" borderId="0" xfId="0"/>
    <xf numFmtId="0" fontId="1" fillId="0" borderId="0" xfId="0" applyFont="1"/>
    <xf numFmtId="0" fontId="2" fillId="0" borderId="0" xfId="0" applyFont="1"/>
    <xf numFmtId="0" fontId="2" fillId="0" borderId="0" xfId="0" applyFont="1" applyAlignment="1">
      <alignment horizontal="left" vertical="center"/>
    </xf>
    <xf numFmtId="0" fontId="2" fillId="0" borderId="1" xfId="0" applyFont="1" applyBorder="1"/>
    <xf numFmtId="0" fontId="2" fillId="0" borderId="0" xfId="0" applyFont="1" applyAlignment="1">
      <alignment vertical="center"/>
    </xf>
    <xf numFmtId="0" fontId="1" fillId="0" borderId="0" xfId="0" applyFont="1" applyAlignment="1">
      <alignment horizontal="center"/>
    </xf>
    <xf numFmtId="0" fontId="1" fillId="0" borderId="0" xfId="0" applyFont="1" applyAlignment="1">
      <alignment horizontal="center" vertical="center"/>
    </xf>
    <xf numFmtId="0" fontId="5" fillId="0" borderId="1" xfId="0" applyFont="1" applyBorder="1" applyAlignment="1">
      <alignment horizontal="center"/>
    </xf>
    <xf numFmtId="0" fontId="3" fillId="0" borderId="0" xfId="0" applyFont="1"/>
    <xf numFmtId="0" fontId="2" fillId="4" borderId="1" xfId="0" applyFont="1" applyFill="1" applyBorder="1" applyAlignment="1">
      <alignment vertical="center"/>
    </xf>
    <xf numFmtId="0" fontId="2" fillId="5" borderId="1" xfId="0" applyFont="1" applyFill="1" applyBorder="1" applyAlignment="1">
      <alignment vertical="center" wrapText="1"/>
    </xf>
    <xf numFmtId="0" fontId="1" fillId="6"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8" borderId="1" xfId="0" applyFont="1" applyFill="1" applyBorder="1" applyAlignment="1">
      <alignment horizontal="center" vertical="center"/>
    </xf>
    <xf numFmtId="0" fontId="2" fillId="8" borderId="1" xfId="0" applyFont="1" applyFill="1" applyBorder="1" applyAlignment="1">
      <alignment vertical="center" wrapText="1"/>
    </xf>
    <xf numFmtId="0" fontId="2" fillId="10" borderId="1" xfId="0" applyFont="1" applyFill="1" applyBorder="1" applyAlignment="1">
      <alignment horizontal="center" vertical="center"/>
    </xf>
    <xf numFmtId="0" fontId="2" fillId="11" borderId="1" xfId="0" applyFont="1" applyFill="1" applyBorder="1" applyAlignment="1">
      <alignment vertical="center"/>
    </xf>
    <xf numFmtId="0" fontId="2" fillId="13" borderId="1" xfId="0" applyFont="1" applyFill="1" applyBorder="1" applyAlignment="1">
      <alignment horizontal="center" vertical="center"/>
    </xf>
    <xf numFmtId="0" fontId="2" fillId="13" borderId="1" xfId="0" applyFont="1" applyFill="1" applyBorder="1" applyAlignment="1">
      <alignment vertical="center" wrapText="1"/>
    </xf>
    <xf numFmtId="0" fontId="2" fillId="14" borderId="1" xfId="0" applyFont="1" applyFill="1" applyBorder="1" applyAlignment="1">
      <alignment vertical="center"/>
    </xf>
    <xf numFmtId="0" fontId="5" fillId="15"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 fillId="6" borderId="1" xfId="0" applyFont="1" applyFill="1" applyBorder="1" applyAlignment="1">
      <alignment horizontal="center"/>
    </xf>
    <xf numFmtId="14" fontId="2" fillId="16" borderId="1" xfId="0" applyNumberFormat="1" applyFont="1" applyFill="1" applyBorder="1"/>
    <xf numFmtId="49" fontId="2" fillId="16" borderId="1" xfId="0" applyNumberFormat="1" applyFont="1" applyFill="1" applyBorder="1"/>
    <xf numFmtId="0" fontId="5" fillId="11" borderId="1" xfId="0" applyFont="1" applyFill="1" applyBorder="1" applyAlignment="1">
      <alignment horizontal="center" vertical="center" wrapText="1"/>
    </xf>
    <xf numFmtId="0" fontId="5" fillId="14"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2" fillId="4" borderId="1" xfId="0" applyFont="1" applyFill="1" applyBorder="1" applyAlignment="1">
      <alignment horizontal="left" vertical="center"/>
    </xf>
    <xf numFmtId="0" fontId="2" fillId="5" borderId="1" xfId="0" applyFont="1" applyFill="1" applyBorder="1" applyAlignment="1">
      <alignment vertical="center"/>
    </xf>
    <xf numFmtId="0" fontId="2" fillId="15" borderId="1" xfId="0" applyFont="1" applyFill="1" applyBorder="1" applyAlignment="1">
      <alignment horizontal="left" vertical="center"/>
    </xf>
    <xf numFmtId="0" fontId="2" fillId="8" borderId="1" xfId="0" applyFont="1" applyFill="1" applyBorder="1" applyAlignment="1">
      <alignment vertical="center"/>
    </xf>
    <xf numFmtId="0" fontId="2" fillId="15" borderId="1" xfId="0" applyFont="1" applyFill="1" applyBorder="1" applyAlignment="1">
      <alignment vertical="center" wrapText="1"/>
    </xf>
    <xf numFmtId="0" fontId="2" fillId="8" borderId="1" xfId="0" applyFont="1" applyFill="1" applyBorder="1" applyAlignment="1">
      <alignment horizontal="left" vertical="center"/>
    </xf>
    <xf numFmtId="0" fontId="2" fillId="15" borderId="1" xfId="0" applyFont="1" applyFill="1" applyBorder="1" applyAlignment="1">
      <alignment vertical="center"/>
    </xf>
    <xf numFmtId="0" fontId="2" fillId="10" borderId="1" xfId="0" applyFont="1" applyFill="1" applyBorder="1" applyAlignment="1">
      <alignment vertical="center"/>
    </xf>
    <xf numFmtId="0" fontId="3" fillId="11" borderId="1" xfId="0" applyFont="1" applyFill="1" applyBorder="1" applyAlignment="1">
      <alignment vertical="center"/>
    </xf>
    <xf numFmtId="0" fontId="3" fillId="10" borderId="1" xfId="0" applyFont="1" applyFill="1" applyBorder="1" applyAlignment="1">
      <alignment horizontal="center" vertical="center"/>
    </xf>
    <xf numFmtId="0" fontId="3" fillId="10" borderId="1" xfId="0" applyFont="1" applyFill="1" applyBorder="1" applyAlignment="1">
      <alignment vertical="center" wrapText="1"/>
    </xf>
    <xf numFmtId="0" fontId="1" fillId="15"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1" fillId="11" borderId="1" xfId="0" applyFont="1" applyFill="1" applyBorder="1" applyAlignment="1">
      <alignment horizontal="center" vertical="center" wrapText="1"/>
    </xf>
    <xf numFmtId="2" fontId="2" fillId="0" borderId="1" xfId="0" applyNumberFormat="1" applyFont="1" applyBorder="1"/>
    <xf numFmtId="2" fontId="2" fillId="0" borderId="1" xfId="0" applyNumberFormat="1" applyFont="1" applyBorder="1" applyAlignment="1">
      <alignment horizontal="center"/>
    </xf>
    <xf numFmtId="20" fontId="7" fillId="0" borderId="0" xfId="0" applyNumberFormat="1" applyFont="1"/>
    <xf numFmtId="0" fontId="7" fillId="0" borderId="0" xfId="0" applyFont="1"/>
    <xf numFmtId="0" fontId="2" fillId="0" borderId="0" xfId="0" applyFont="1" applyAlignment="1">
      <alignment horizontal="left" vertical="center" wrapText="1"/>
    </xf>
    <xf numFmtId="14" fontId="2" fillId="0" borderId="0" xfId="0" applyNumberFormat="1" applyFont="1" applyAlignment="1">
      <alignment horizontal="left" vertical="center" wrapText="1"/>
    </xf>
    <xf numFmtId="0" fontId="2" fillId="11" borderId="1" xfId="0" applyFont="1" applyFill="1" applyBorder="1" applyAlignment="1">
      <alignment vertical="center" wrapText="1"/>
    </xf>
    <xf numFmtId="0" fontId="6" fillId="10" borderId="1" xfId="0" applyFont="1" applyFill="1" applyBorder="1" applyAlignment="1">
      <alignment vertical="center" wrapText="1"/>
    </xf>
    <xf numFmtId="0" fontId="1" fillId="9" borderId="1" xfId="0" applyFont="1" applyFill="1" applyBorder="1" applyAlignment="1">
      <alignment horizontal="left" vertical="center"/>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0" fontId="1" fillId="0" borderId="0" xfId="0" applyFont="1" applyAlignment="1">
      <alignment horizontal="left" vertical="center"/>
    </xf>
    <xf numFmtId="0" fontId="2" fillId="0" borderId="0" xfId="0" applyFont="1" applyAlignment="1">
      <alignment horizontal="left" vertical="center" wrapText="1"/>
    </xf>
    <xf numFmtId="0" fontId="1" fillId="7" borderId="1" xfId="0" applyFont="1" applyFill="1" applyBorder="1" applyAlignment="1">
      <alignment horizontal="left" vertical="center"/>
    </xf>
    <xf numFmtId="0" fontId="2" fillId="6" borderId="1" xfId="0" applyFont="1" applyFill="1" applyBorder="1" applyAlignment="1">
      <alignment horizontal="center" vertical="center" wrapText="1"/>
    </xf>
    <xf numFmtId="0" fontId="1" fillId="3" borderId="1" xfId="0" applyFont="1" applyFill="1" applyBorder="1" applyAlignment="1">
      <alignment horizontal="left" vertical="center"/>
    </xf>
    <xf numFmtId="0" fontId="1" fillId="12" borderId="1" xfId="0" applyFont="1" applyFill="1" applyBorder="1" applyAlignment="1">
      <alignment horizontal="left" vertical="center"/>
    </xf>
    <xf numFmtId="0" fontId="2" fillId="2" borderId="0" xfId="0" quotePrefix="1" applyFont="1" applyFill="1" applyAlignment="1">
      <alignment horizontal="left"/>
    </xf>
    <xf numFmtId="14" fontId="1" fillId="2" borderId="0" xfId="0" quotePrefix="1" applyNumberFormat="1" applyFont="1" applyFill="1" applyAlignment="1">
      <alignment horizontal="left"/>
    </xf>
    <xf numFmtId="0" fontId="4" fillId="0" borderId="0" xfId="0" applyFont="1" applyAlignment="1">
      <alignment horizontal="left"/>
    </xf>
    <xf numFmtId="0" fontId="1" fillId="7" borderId="1" xfId="0" applyFont="1" applyFill="1" applyBorder="1" applyAlignment="1">
      <alignment horizontal="center" vertical="center"/>
    </xf>
    <xf numFmtId="0" fontId="1" fillId="12" borderId="1" xfId="0" applyFont="1" applyFill="1" applyBorder="1" applyAlignment="1">
      <alignment horizontal="center" vertical="center"/>
    </xf>
    <xf numFmtId="0" fontId="1" fillId="3" borderId="1" xfId="0" applyFont="1" applyFill="1" applyBorder="1" applyAlignment="1">
      <alignment horizontal="center" vertical="center"/>
    </xf>
    <xf numFmtId="14" fontId="2" fillId="2" borderId="0" xfId="0" applyNumberFormat="1" applyFont="1" applyFill="1" applyAlignment="1">
      <alignment horizontal="left" vertical="center" wrapText="1"/>
    </xf>
    <xf numFmtId="0" fontId="2" fillId="2" borderId="0" xfId="0" applyFont="1" applyFill="1" applyAlignment="1">
      <alignment horizontal="left" vertical="center" wrapText="1"/>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7" xfId="0" applyFont="1" applyFill="1" applyBorder="1" applyAlignment="1">
      <alignment horizontal="center" vertical="center"/>
    </xf>
    <xf numFmtId="0" fontId="1" fillId="9" borderId="1" xfId="0" applyFont="1" applyFill="1" applyBorder="1" applyAlignment="1">
      <alignment horizontal="center" vertical="center"/>
    </xf>
  </cellXfs>
  <cellStyles count="1">
    <cellStyle name="Normal" xfId="0" builtinId="0"/>
  </cellStyles>
  <dxfs count="8">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colors>
    <mruColors>
      <color rgb="FFEBF2DF"/>
      <color rgb="FFF46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3</xdr:col>
      <xdr:colOff>14514</xdr:colOff>
      <xdr:row>0</xdr:row>
      <xdr:rowOff>136071</xdr:rowOff>
    </xdr:from>
    <xdr:to>
      <xdr:col>4</xdr:col>
      <xdr:colOff>527738</xdr:colOff>
      <xdr:row>0</xdr:row>
      <xdr:rowOff>928570</xdr:rowOff>
    </xdr:to>
    <xdr:pic>
      <xdr:nvPicPr>
        <xdr:cNvPr id="2" name="Image 1">
          <a:extLst>
            <a:ext uri="{FF2B5EF4-FFF2-40B4-BE49-F238E27FC236}">
              <a16:creationId xmlns:a16="http://schemas.microsoft.com/office/drawing/2014/main" id="{18A42E20-054C-4149-95C3-247E2E8620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77014" y="136071"/>
          <a:ext cx="1707024" cy="792499"/>
        </a:xfrm>
        <a:prstGeom prst="rect">
          <a:avLst/>
        </a:prstGeom>
      </xdr:spPr>
    </xdr:pic>
    <xdr:clientData/>
  </xdr:twoCellAnchor>
  <xdr:twoCellAnchor editAs="oneCell">
    <xdr:from>
      <xdr:col>1</xdr:col>
      <xdr:colOff>850900</xdr:colOff>
      <xdr:row>0</xdr:row>
      <xdr:rowOff>88900</xdr:rowOff>
    </xdr:from>
    <xdr:to>
      <xdr:col>2</xdr:col>
      <xdr:colOff>1988359</xdr:colOff>
      <xdr:row>0</xdr:row>
      <xdr:rowOff>990600</xdr:rowOff>
    </xdr:to>
    <xdr:pic>
      <xdr:nvPicPr>
        <xdr:cNvPr id="3" name="Image 3">
          <a:extLst>
            <a:ext uri="{FF2B5EF4-FFF2-40B4-BE49-F238E27FC236}">
              <a16:creationId xmlns:a16="http://schemas.microsoft.com/office/drawing/2014/main" id="{B96D26DA-4091-9453-EB86-81FD2F6EE9B4}"/>
            </a:ext>
          </a:extLst>
        </xdr:cNvPr>
        <xdr:cNvPicPr>
          <a:picLocks noChangeAspect="1"/>
        </xdr:cNvPicPr>
      </xdr:nvPicPr>
      <xdr:blipFill>
        <a:blip xmlns:r="http://schemas.openxmlformats.org/officeDocument/2006/relationships" r:embed="rId2"/>
        <a:stretch>
          <a:fillRect/>
        </a:stretch>
      </xdr:blipFill>
      <xdr:spPr>
        <a:xfrm>
          <a:off x="1155700" y="88900"/>
          <a:ext cx="2013759" cy="901700"/>
        </a:xfrm>
        <a:prstGeom prst="rect">
          <a:avLst/>
        </a:prstGeom>
      </xdr:spPr>
    </xdr:pic>
    <xdr:clientData/>
  </xdr:twoCellAnchor>
  <xdr:twoCellAnchor editAs="oneCell">
    <xdr:from>
      <xdr:col>2</xdr:col>
      <xdr:colOff>2171700</xdr:colOff>
      <xdr:row>0</xdr:row>
      <xdr:rowOff>12700</xdr:rowOff>
    </xdr:from>
    <xdr:to>
      <xdr:col>2</xdr:col>
      <xdr:colOff>3441700</xdr:colOff>
      <xdr:row>0</xdr:row>
      <xdr:rowOff>1282700</xdr:rowOff>
    </xdr:to>
    <xdr:pic>
      <xdr:nvPicPr>
        <xdr:cNvPr id="4" name="Image 4">
          <a:extLst>
            <a:ext uri="{FF2B5EF4-FFF2-40B4-BE49-F238E27FC236}">
              <a16:creationId xmlns:a16="http://schemas.microsoft.com/office/drawing/2014/main" id="{4D8036EB-9122-A600-FC10-9B10FB253B47}"/>
            </a:ext>
          </a:extLst>
        </xdr:cNvPr>
        <xdr:cNvPicPr>
          <a:picLocks noChangeAspect="1"/>
        </xdr:cNvPicPr>
      </xdr:nvPicPr>
      <xdr:blipFill>
        <a:blip xmlns:r="http://schemas.openxmlformats.org/officeDocument/2006/relationships" r:embed="rId3"/>
        <a:stretch>
          <a:fillRect/>
        </a:stretch>
      </xdr:blipFill>
      <xdr:spPr>
        <a:xfrm>
          <a:off x="3352800" y="12700"/>
          <a:ext cx="1270000" cy="1270000"/>
        </a:xfrm>
        <a:prstGeom prst="rect">
          <a:avLst/>
        </a:prstGeom>
      </xdr:spPr>
    </xdr:pic>
    <xdr:clientData/>
  </xdr:twoCellAnchor>
  <xdr:twoCellAnchor editAs="oneCell">
    <xdr:from>
      <xdr:col>4</xdr:col>
      <xdr:colOff>656248</xdr:colOff>
      <xdr:row>0</xdr:row>
      <xdr:rowOff>108414</xdr:rowOff>
    </xdr:from>
    <xdr:to>
      <xdr:col>7</xdr:col>
      <xdr:colOff>1183561</xdr:colOff>
      <xdr:row>0</xdr:row>
      <xdr:rowOff>975731</xdr:rowOff>
    </xdr:to>
    <xdr:pic>
      <xdr:nvPicPr>
        <xdr:cNvPr id="7" name="Picture 6">
          <a:extLst>
            <a:ext uri="{FF2B5EF4-FFF2-40B4-BE49-F238E27FC236}">
              <a16:creationId xmlns:a16="http://schemas.microsoft.com/office/drawing/2014/main" id="{D298F6F5-7A0F-9547-8DEA-E8A0CC554D0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701448" y="108414"/>
          <a:ext cx="4134113" cy="8673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14514</xdr:colOff>
      <xdr:row>0</xdr:row>
      <xdr:rowOff>136071</xdr:rowOff>
    </xdr:from>
    <xdr:to>
      <xdr:col>4</xdr:col>
      <xdr:colOff>527738</xdr:colOff>
      <xdr:row>0</xdr:row>
      <xdr:rowOff>928570</xdr:rowOff>
    </xdr:to>
    <xdr:pic>
      <xdr:nvPicPr>
        <xdr:cNvPr id="2" name="Image 1">
          <a:extLst>
            <a:ext uri="{FF2B5EF4-FFF2-40B4-BE49-F238E27FC236}">
              <a16:creationId xmlns:a16="http://schemas.microsoft.com/office/drawing/2014/main" id="{39D8932D-D3AE-EC4F-A46D-04FE6465A5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40514" y="136071"/>
          <a:ext cx="1707024" cy="792499"/>
        </a:xfrm>
        <a:prstGeom prst="rect">
          <a:avLst/>
        </a:prstGeom>
      </xdr:spPr>
    </xdr:pic>
    <xdr:clientData/>
  </xdr:twoCellAnchor>
  <xdr:twoCellAnchor editAs="oneCell">
    <xdr:from>
      <xdr:col>1</xdr:col>
      <xdr:colOff>850900</xdr:colOff>
      <xdr:row>0</xdr:row>
      <xdr:rowOff>88900</xdr:rowOff>
    </xdr:from>
    <xdr:to>
      <xdr:col>2</xdr:col>
      <xdr:colOff>1988359</xdr:colOff>
      <xdr:row>0</xdr:row>
      <xdr:rowOff>990600</xdr:rowOff>
    </xdr:to>
    <xdr:pic>
      <xdr:nvPicPr>
        <xdr:cNvPr id="3" name="Image 3">
          <a:extLst>
            <a:ext uri="{FF2B5EF4-FFF2-40B4-BE49-F238E27FC236}">
              <a16:creationId xmlns:a16="http://schemas.microsoft.com/office/drawing/2014/main" id="{BF3D59FD-D5CD-3C4B-A643-7B80BFA8D133}"/>
            </a:ext>
          </a:extLst>
        </xdr:cNvPr>
        <xdr:cNvPicPr>
          <a:picLocks noChangeAspect="1"/>
        </xdr:cNvPicPr>
      </xdr:nvPicPr>
      <xdr:blipFill>
        <a:blip xmlns:r="http://schemas.openxmlformats.org/officeDocument/2006/relationships" r:embed="rId2"/>
        <a:stretch>
          <a:fillRect/>
        </a:stretch>
      </xdr:blipFill>
      <xdr:spPr>
        <a:xfrm>
          <a:off x="1219200" y="88900"/>
          <a:ext cx="2013759" cy="901700"/>
        </a:xfrm>
        <a:prstGeom prst="rect">
          <a:avLst/>
        </a:prstGeom>
      </xdr:spPr>
    </xdr:pic>
    <xdr:clientData/>
  </xdr:twoCellAnchor>
  <xdr:twoCellAnchor editAs="oneCell">
    <xdr:from>
      <xdr:col>2</xdr:col>
      <xdr:colOff>2171700</xdr:colOff>
      <xdr:row>0</xdr:row>
      <xdr:rowOff>12700</xdr:rowOff>
    </xdr:from>
    <xdr:to>
      <xdr:col>2</xdr:col>
      <xdr:colOff>3441700</xdr:colOff>
      <xdr:row>0</xdr:row>
      <xdr:rowOff>1282700</xdr:rowOff>
    </xdr:to>
    <xdr:pic>
      <xdr:nvPicPr>
        <xdr:cNvPr id="4" name="Image 4">
          <a:extLst>
            <a:ext uri="{FF2B5EF4-FFF2-40B4-BE49-F238E27FC236}">
              <a16:creationId xmlns:a16="http://schemas.microsoft.com/office/drawing/2014/main" id="{F80B0D42-9B24-B94F-A258-F87EAF379822}"/>
            </a:ext>
          </a:extLst>
        </xdr:cNvPr>
        <xdr:cNvPicPr>
          <a:picLocks noChangeAspect="1"/>
        </xdr:cNvPicPr>
      </xdr:nvPicPr>
      <xdr:blipFill>
        <a:blip xmlns:r="http://schemas.openxmlformats.org/officeDocument/2006/relationships" r:embed="rId3"/>
        <a:stretch>
          <a:fillRect/>
        </a:stretch>
      </xdr:blipFill>
      <xdr:spPr>
        <a:xfrm>
          <a:off x="3416300" y="12700"/>
          <a:ext cx="1270000" cy="1270000"/>
        </a:xfrm>
        <a:prstGeom prst="rect">
          <a:avLst/>
        </a:prstGeom>
      </xdr:spPr>
    </xdr:pic>
    <xdr:clientData/>
  </xdr:twoCellAnchor>
  <xdr:twoCellAnchor editAs="oneCell">
    <xdr:from>
      <xdr:col>4</xdr:col>
      <xdr:colOff>762000</xdr:colOff>
      <xdr:row>0</xdr:row>
      <xdr:rowOff>115001</xdr:rowOff>
    </xdr:from>
    <xdr:to>
      <xdr:col>8</xdr:col>
      <xdr:colOff>70817</xdr:colOff>
      <xdr:row>0</xdr:row>
      <xdr:rowOff>971551</xdr:rowOff>
    </xdr:to>
    <xdr:pic>
      <xdr:nvPicPr>
        <xdr:cNvPr id="6" name="Picture 5">
          <a:extLst>
            <a:ext uri="{FF2B5EF4-FFF2-40B4-BE49-F238E27FC236}">
              <a16:creationId xmlns:a16="http://schemas.microsoft.com/office/drawing/2014/main" id="{B26C4AEA-8903-C544-BA7B-87E359F11CD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775373" y="115001"/>
          <a:ext cx="4082793" cy="8565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C42F3-4E38-6D4D-ADAF-2FAD481E808E}">
  <dimension ref="A1:D380"/>
  <sheetViews>
    <sheetView tabSelected="1" zoomScale="75" zoomScaleNormal="60" workbookViewId="0">
      <selection activeCell="D20" sqref="D20"/>
    </sheetView>
  </sheetViews>
  <sheetFormatPr baseColWidth="10" defaultRowHeight="16" x14ac:dyDescent="0.2"/>
  <cols>
    <col min="1" max="1" width="14.83203125" style="2" customWidth="1"/>
    <col min="2" max="2" width="4.33203125" style="2" customWidth="1"/>
    <col min="3" max="3" width="52.83203125" style="2" customWidth="1"/>
    <col min="4" max="4" width="216" style="2" customWidth="1"/>
    <col min="5" max="5" width="21.6640625" style="2" customWidth="1"/>
    <col min="6" max="16384" width="10.83203125" style="2"/>
  </cols>
  <sheetData>
    <row r="1" spans="1:4" ht="23" customHeight="1" x14ac:dyDescent="0.2">
      <c r="A1" s="56" t="s">
        <v>39</v>
      </c>
      <c r="B1" s="56"/>
      <c r="C1" s="56"/>
      <c r="D1" s="56"/>
    </row>
    <row r="2" spans="1:4" x14ac:dyDescent="0.2">
      <c r="A2" s="57" t="s">
        <v>113</v>
      </c>
      <c r="B2" s="57"/>
      <c r="C2" s="57"/>
      <c r="D2" s="57"/>
    </row>
    <row r="3" spans="1:4" x14ac:dyDescent="0.2">
      <c r="A3" s="57"/>
      <c r="B3" s="57"/>
      <c r="C3" s="57"/>
      <c r="D3" s="57"/>
    </row>
    <row r="4" spans="1:4" x14ac:dyDescent="0.2">
      <c r="A4" s="57"/>
      <c r="B4" s="57"/>
      <c r="C4" s="57"/>
      <c r="D4" s="57"/>
    </row>
    <row r="5" spans="1:4" x14ac:dyDescent="0.2">
      <c r="A5" s="57"/>
      <c r="B5" s="57"/>
      <c r="C5" s="57"/>
      <c r="D5" s="57"/>
    </row>
    <row r="6" spans="1:4" ht="56" customHeight="1" x14ac:dyDescent="0.2">
      <c r="A6" s="57"/>
      <c r="B6" s="57"/>
      <c r="C6" s="57"/>
      <c r="D6" s="57"/>
    </row>
    <row r="7" spans="1:4" s="5" customFormat="1" ht="40" customHeight="1" x14ac:dyDescent="0.2">
      <c r="B7" s="12" t="s">
        <v>83</v>
      </c>
      <c r="C7" s="12" t="s">
        <v>45</v>
      </c>
      <c r="D7" s="12" t="s">
        <v>12</v>
      </c>
    </row>
    <row r="8" spans="1:4" s="5" customFormat="1" ht="40" customHeight="1" x14ac:dyDescent="0.2">
      <c r="A8" s="59" t="s">
        <v>97</v>
      </c>
      <c r="B8" s="60" t="s">
        <v>6</v>
      </c>
      <c r="C8" s="60"/>
      <c r="D8" s="60"/>
    </row>
    <row r="9" spans="1:4" s="5" customFormat="1" ht="40" customHeight="1" x14ac:dyDescent="0.2">
      <c r="A9" s="59"/>
      <c r="B9" s="13">
        <v>1</v>
      </c>
      <c r="C9" s="10" t="s">
        <v>92</v>
      </c>
      <c r="D9" s="11" t="s">
        <v>93</v>
      </c>
    </row>
    <row r="10" spans="1:4" s="5" customFormat="1" ht="40" customHeight="1" x14ac:dyDescent="0.2">
      <c r="A10" s="59"/>
      <c r="B10" s="13">
        <v>2</v>
      </c>
      <c r="C10" s="10" t="s">
        <v>17</v>
      </c>
      <c r="D10" s="11" t="s">
        <v>18</v>
      </c>
    </row>
    <row r="11" spans="1:4" s="5" customFormat="1" ht="40" customHeight="1" x14ac:dyDescent="0.2">
      <c r="A11" s="59"/>
      <c r="B11" s="13">
        <v>3</v>
      </c>
      <c r="C11" s="10" t="s">
        <v>19</v>
      </c>
      <c r="D11" s="11" t="s">
        <v>94</v>
      </c>
    </row>
    <row r="12" spans="1:4" s="5" customFormat="1" ht="40" customHeight="1" x14ac:dyDescent="0.2">
      <c r="A12" s="59"/>
      <c r="B12" s="13">
        <v>4</v>
      </c>
      <c r="C12" s="10" t="s">
        <v>20</v>
      </c>
      <c r="D12" s="11" t="s">
        <v>79</v>
      </c>
    </row>
    <row r="13" spans="1:4" s="5" customFormat="1" ht="40" customHeight="1" x14ac:dyDescent="0.2">
      <c r="A13" s="59"/>
      <c r="B13" s="13">
        <v>5</v>
      </c>
      <c r="C13" s="10" t="s">
        <v>21</v>
      </c>
      <c r="D13" s="11" t="s">
        <v>95</v>
      </c>
    </row>
    <row r="14" spans="1:4" s="5" customFormat="1" ht="40" customHeight="1" x14ac:dyDescent="0.2">
      <c r="A14" s="59"/>
      <c r="B14" s="13">
        <v>6</v>
      </c>
      <c r="C14" s="10" t="s">
        <v>23</v>
      </c>
      <c r="D14" s="11" t="s">
        <v>22</v>
      </c>
    </row>
    <row r="15" spans="1:4" s="5" customFormat="1" ht="40" customHeight="1" x14ac:dyDescent="0.2">
      <c r="A15" s="59"/>
      <c r="B15" s="13">
        <v>7</v>
      </c>
      <c r="C15" s="10" t="s">
        <v>25</v>
      </c>
      <c r="D15" s="11" t="s">
        <v>24</v>
      </c>
    </row>
    <row r="16" spans="1:4" s="5" customFormat="1" ht="40" customHeight="1" x14ac:dyDescent="0.2">
      <c r="A16" s="59"/>
      <c r="B16" s="13">
        <v>8</v>
      </c>
      <c r="C16" s="10" t="s">
        <v>26</v>
      </c>
      <c r="D16" s="11" t="s">
        <v>96</v>
      </c>
    </row>
    <row r="17" spans="1:4" s="5" customFormat="1" ht="40" customHeight="1" x14ac:dyDescent="0.2">
      <c r="A17" s="59"/>
      <c r="B17" s="13">
        <v>9</v>
      </c>
      <c r="C17" s="10" t="s">
        <v>65</v>
      </c>
      <c r="D17" s="11" t="s">
        <v>80</v>
      </c>
    </row>
    <row r="18" spans="1:4" s="5" customFormat="1" ht="40" customHeight="1" x14ac:dyDescent="0.2">
      <c r="A18" s="59"/>
      <c r="B18" s="58" t="s">
        <v>9</v>
      </c>
      <c r="C18" s="58"/>
      <c r="D18" s="58"/>
    </row>
    <row r="19" spans="1:4" s="5" customFormat="1" ht="40" customHeight="1" x14ac:dyDescent="0.2">
      <c r="A19" s="59"/>
      <c r="B19" s="14">
        <v>1</v>
      </c>
      <c r="C19" s="36" t="s">
        <v>10</v>
      </c>
      <c r="D19" s="15" t="s">
        <v>81</v>
      </c>
    </row>
    <row r="20" spans="1:4" s="5" customFormat="1" ht="40" customHeight="1" x14ac:dyDescent="0.2">
      <c r="A20" s="59"/>
      <c r="B20" s="14">
        <v>2</v>
      </c>
      <c r="C20" s="36" t="s">
        <v>104</v>
      </c>
      <c r="D20" s="15" t="s">
        <v>114</v>
      </c>
    </row>
    <row r="21" spans="1:4" s="5" customFormat="1" ht="40" customHeight="1" x14ac:dyDescent="0.2">
      <c r="A21" s="59"/>
      <c r="B21" s="14">
        <v>3</v>
      </c>
      <c r="C21" s="36" t="s">
        <v>11</v>
      </c>
      <c r="D21" s="15" t="s">
        <v>98</v>
      </c>
    </row>
    <row r="22" spans="1:4" s="5" customFormat="1" ht="40" customHeight="1" x14ac:dyDescent="0.2">
      <c r="A22" s="59"/>
      <c r="B22" s="14">
        <v>4</v>
      </c>
      <c r="C22" s="36" t="s">
        <v>77</v>
      </c>
      <c r="D22" s="15" t="s">
        <v>99</v>
      </c>
    </row>
    <row r="23" spans="1:4" s="5" customFormat="1" ht="40" customHeight="1" x14ac:dyDescent="0.2">
      <c r="A23" s="59"/>
      <c r="B23" s="14">
        <v>5</v>
      </c>
      <c r="C23" s="36" t="s">
        <v>86</v>
      </c>
      <c r="D23" s="15" t="s">
        <v>87</v>
      </c>
    </row>
    <row r="24" spans="1:4" s="5" customFormat="1" ht="40" customHeight="1" x14ac:dyDescent="0.2">
      <c r="A24" s="59"/>
      <c r="B24" s="61" t="s">
        <v>8</v>
      </c>
      <c r="C24" s="61"/>
      <c r="D24" s="61"/>
    </row>
    <row r="25" spans="1:4" s="5" customFormat="1" ht="40" customHeight="1" x14ac:dyDescent="0.2">
      <c r="A25" s="59"/>
      <c r="B25" s="18">
        <v>1</v>
      </c>
      <c r="C25" s="20" t="s">
        <v>105</v>
      </c>
      <c r="D25" s="19" t="s">
        <v>100</v>
      </c>
    </row>
    <row r="26" spans="1:4" s="5" customFormat="1" ht="40" customHeight="1" x14ac:dyDescent="0.2">
      <c r="A26" s="59"/>
      <c r="B26" s="18">
        <v>2</v>
      </c>
      <c r="C26" s="20" t="s">
        <v>13</v>
      </c>
      <c r="D26" s="19" t="s">
        <v>101</v>
      </c>
    </row>
    <row r="27" spans="1:4" s="5" customFormat="1" ht="40" customHeight="1" x14ac:dyDescent="0.2">
      <c r="A27" s="59"/>
      <c r="B27" s="18">
        <v>3</v>
      </c>
      <c r="C27" s="20" t="s">
        <v>102</v>
      </c>
      <c r="D27" s="19" t="s">
        <v>14</v>
      </c>
    </row>
    <row r="28" spans="1:4" s="5" customFormat="1" ht="40" customHeight="1" x14ac:dyDescent="0.2">
      <c r="A28" s="59"/>
      <c r="B28" s="18">
        <v>4</v>
      </c>
      <c r="C28" s="20" t="s">
        <v>82</v>
      </c>
      <c r="D28" s="19" t="s">
        <v>78</v>
      </c>
    </row>
    <row r="29" spans="1:4" s="5" customFormat="1" ht="40" customHeight="1" x14ac:dyDescent="0.2">
      <c r="A29" s="59"/>
      <c r="B29" s="18">
        <v>5</v>
      </c>
      <c r="C29" s="20" t="s">
        <v>15</v>
      </c>
      <c r="D29" s="19" t="s">
        <v>16</v>
      </c>
    </row>
    <row r="30" spans="1:4" ht="40" customHeight="1" x14ac:dyDescent="0.2">
      <c r="A30" s="54" t="s">
        <v>51</v>
      </c>
      <c r="B30" s="60" t="s">
        <v>67</v>
      </c>
      <c r="C30" s="60"/>
      <c r="D30" s="60"/>
    </row>
    <row r="31" spans="1:4" ht="40" customHeight="1" x14ac:dyDescent="0.2">
      <c r="A31" s="55"/>
      <c r="B31" s="13">
        <v>1</v>
      </c>
      <c r="C31" s="30" t="s">
        <v>53</v>
      </c>
      <c r="D31" s="11" t="s">
        <v>74</v>
      </c>
    </row>
    <row r="32" spans="1:4" ht="40" customHeight="1" x14ac:dyDescent="0.2">
      <c r="A32" s="55"/>
      <c r="B32" s="13">
        <v>2</v>
      </c>
      <c r="C32" s="30" t="s">
        <v>54</v>
      </c>
      <c r="D32" s="11" t="s">
        <v>47</v>
      </c>
    </row>
    <row r="33" spans="1:4" ht="40" customHeight="1" x14ac:dyDescent="0.2">
      <c r="A33" s="55"/>
      <c r="B33" s="13">
        <v>3</v>
      </c>
      <c r="C33" s="30" t="s">
        <v>55</v>
      </c>
      <c r="D33" s="31" t="s">
        <v>49</v>
      </c>
    </row>
    <row r="34" spans="1:4" ht="40" customHeight="1" x14ac:dyDescent="0.2">
      <c r="A34" s="55"/>
      <c r="B34" s="13">
        <v>4</v>
      </c>
      <c r="C34" s="30" t="s">
        <v>69</v>
      </c>
      <c r="D34" s="31" t="s">
        <v>71</v>
      </c>
    </row>
    <row r="35" spans="1:4" ht="40" customHeight="1" x14ac:dyDescent="0.2">
      <c r="A35" s="55"/>
      <c r="B35" s="13">
        <v>5</v>
      </c>
      <c r="C35" s="10" t="s">
        <v>70</v>
      </c>
      <c r="D35" s="31" t="s">
        <v>103</v>
      </c>
    </row>
    <row r="36" spans="1:4" ht="40" customHeight="1" x14ac:dyDescent="0.2">
      <c r="A36" s="55"/>
      <c r="B36" s="58" t="s">
        <v>50</v>
      </c>
      <c r="C36" s="58"/>
      <c r="D36" s="58"/>
    </row>
    <row r="37" spans="1:4" ht="40" customHeight="1" x14ac:dyDescent="0.2">
      <c r="A37" s="55"/>
      <c r="B37" s="14">
        <v>1</v>
      </c>
      <c r="C37" s="32" t="s">
        <v>84</v>
      </c>
      <c r="D37" s="33" t="s">
        <v>48</v>
      </c>
    </row>
    <row r="38" spans="1:4" ht="40" customHeight="1" x14ac:dyDescent="0.2">
      <c r="A38" s="55"/>
      <c r="B38" s="14">
        <v>2</v>
      </c>
      <c r="C38" s="34" t="s">
        <v>85</v>
      </c>
      <c r="D38" s="35" t="s">
        <v>66</v>
      </c>
    </row>
    <row r="39" spans="1:4" ht="40" customHeight="1" x14ac:dyDescent="0.2">
      <c r="A39" s="55"/>
      <c r="B39" s="53" t="s">
        <v>68</v>
      </c>
      <c r="C39" s="53"/>
      <c r="D39" s="53"/>
    </row>
    <row r="40" spans="1:4" ht="40" customHeight="1" x14ac:dyDescent="0.2">
      <c r="A40" s="55"/>
      <c r="B40" s="16">
        <v>1</v>
      </c>
      <c r="C40" s="51" t="s">
        <v>76</v>
      </c>
      <c r="D40" s="37" t="s">
        <v>75</v>
      </c>
    </row>
    <row r="41" spans="1:4" ht="40" customHeight="1" x14ac:dyDescent="0.2">
      <c r="A41" s="55"/>
      <c r="B41" s="16">
        <v>2</v>
      </c>
      <c r="C41" s="17" t="s">
        <v>72</v>
      </c>
      <c r="D41" s="52" t="s">
        <v>90</v>
      </c>
    </row>
    <row r="42" spans="1:4" ht="40" customHeight="1" x14ac:dyDescent="0.2">
      <c r="A42" s="55"/>
      <c r="B42" s="16">
        <v>3</v>
      </c>
      <c r="C42" s="17" t="s">
        <v>56</v>
      </c>
      <c r="D42" s="37" t="s">
        <v>52</v>
      </c>
    </row>
    <row r="43" spans="1:4" s="5" customFormat="1" ht="24" customHeight="1" x14ac:dyDescent="0.2">
      <c r="A43" s="55"/>
      <c r="B43" s="39">
        <v>3.1</v>
      </c>
      <c r="C43" s="38" t="s">
        <v>27</v>
      </c>
      <c r="D43" s="40" t="s">
        <v>28</v>
      </c>
    </row>
    <row r="44" spans="1:4" s="5" customFormat="1" ht="24" customHeight="1" x14ac:dyDescent="0.2">
      <c r="A44" s="55"/>
      <c r="B44" s="39">
        <v>3.2</v>
      </c>
      <c r="C44" s="38" t="s">
        <v>88</v>
      </c>
      <c r="D44" s="40" t="s">
        <v>89</v>
      </c>
    </row>
    <row r="45" spans="1:4" s="5" customFormat="1" ht="24" customHeight="1" x14ac:dyDescent="0.2">
      <c r="A45" s="55"/>
      <c r="B45" s="39">
        <v>3.3</v>
      </c>
      <c r="C45" s="38" t="s">
        <v>29</v>
      </c>
      <c r="D45" s="40" t="s">
        <v>30</v>
      </c>
    </row>
    <row r="46" spans="1:4" s="5" customFormat="1" ht="24" customHeight="1" x14ac:dyDescent="0.2">
      <c r="A46" s="55"/>
      <c r="B46" s="39">
        <v>3.4</v>
      </c>
      <c r="C46" s="38" t="s">
        <v>32</v>
      </c>
      <c r="D46" s="40" t="s">
        <v>31</v>
      </c>
    </row>
    <row r="47" spans="1:4" s="5" customFormat="1" ht="24" customHeight="1" x14ac:dyDescent="0.2">
      <c r="A47" s="55"/>
      <c r="B47" s="39">
        <v>3.5</v>
      </c>
      <c r="C47" s="38" t="s">
        <v>33</v>
      </c>
      <c r="D47" s="40" t="s">
        <v>34</v>
      </c>
    </row>
    <row r="48" spans="1:4" s="5" customFormat="1" ht="24" customHeight="1" x14ac:dyDescent="0.2">
      <c r="A48" s="55"/>
      <c r="B48" s="39">
        <v>3.6</v>
      </c>
      <c r="C48" s="38" t="s">
        <v>36</v>
      </c>
      <c r="D48" s="40" t="s">
        <v>35</v>
      </c>
    </row>
    <row r="49" spans="1:4" s="5" customFormat="1" ht="24" customHeight="1" x14ac:dyDescent="0.2">
      <c r="A49" s="55"/>
      <c r="B49" s="39">
        <v>3.7</v>
      </c>
      <c r="C49" s="38" t="s">
        <v>38</v>
      </c>
      <c r="D49" s="40" t="s">
        <v>37</v>
      </c>
    </row>
    <row r="50" spans="1:4" ht="40" customHeight="1" x14ac:dyDescent="0.2"/>
    <row r="51" spans="1:4" ht="40" customHeight="1" x14ac:dyDescent="0.2"/>
    <row r="52" spans="1:4" ht="40" customHeight="1" x14ac:dyDescent="0.2"/>
    <row r="53" spans="1:4" ht="40" customHeight="1" x14ac:dyDescent="0.2"/>
    <row r="54" spans="1:4" ht="40" customHeight="1" x14ac:dyDescent="0.2"/>
    <row r="55" spans="1:4" ht="40" customHeight="1" x14ac:dyDescent="0.2"/>
    <row r="56" spans="1:4" ht="40" customHeight="1" x14ac:dyDescent="0.2"/>
    <row r="57" spans="1:4" ht="40" customHeight="1" x14ac:dyDescent="0.2"/>
    <row r="58" spans="1:4" ht="40" customHeight="1" x14ac:dyDescent="0.2"/>
    <row r="59" spans="1:4" ht="40" customHeight="1" x14ac:dyDescent="0.2"/>
    <row r="60" spans="1:4" ht="40" customHeight="1" x14ac:dyDescent="0.2"/>
    <row r="61" spans="1:4" ht="40" customHeight="1" x14ac:dyDescent="0.2"/>
    <row r="62" spans="1:4" ht="40" customHeight="1" x14ac:dyDescent="0.2"/>
    <row r="63" spans="1:4" ht="40" customHeight="1" x14ac:dyDescent="0.2"/>
    <row r="64" spans="1:4" ht="40" customHeight="1" x14ac:dyDescent="0.2"/>
    <row r="65" ht="40" customHeight="1" x14ac:dyDescent="0.2"/>
    <row r="66" ht="40" customHeight="1" x14ac:dyDescent="0.2"/>
    <row r="67" ht="40" customHeight="1" x14ac:dyDescent="0.2"/>
    <row r="68" ht="40" customHeight="1" x14ac:dyDescent="0.2"/>
    <row r="69" ht="40" customHeight="1" x14ac:dyDescent="0.2"/>
    <row r="70" ht="40" customHeight="1" x14ac:dyDescent="0.2"/>
    <row r="71" ht="40" customHeight="1" x14ac:dyDescent="0.2"/>
    <row r="72" ht="40" customHeight="1" x14ac:dyDescent="0.2"/>
    <row r="73" ht="40" customHeight="1" x14ac:dyDescent="0.2"/>
    <row r="74" ht="40" customHeight="1" x14ac:dyDescent="0.2"/>
    <row r="75" ht="40" customHeight="1" x14ac:dyDescent="0.2"/>
    <row r="76" ht="40" customHeight="1" x14ac:dyDescent="0.2"/>
    <row r="77" ht="40" customHeight="1" x14ac:dyDescent="0.2"/>
    <row r="78" ht="40" customHeight="1" x14ac:dyDescent="0.2"/>
    <row r="79" ht="40" customHeight="1" x14ac:dyDescent="0.2"/>
    <row r="80" ht="40" customHeight="1" x14ac:dyDescent="0.2"/>
    <row r="81" ht="40" customHeight="1" x14ac:dyDescent="0.2"/>
    <row r="82" ht="40" customHeight="1" x14ac:dyDescent="0.2"/>
    <row r="83" ht="40" customHeight="1" x14ac:dyDescent="0.2"/>
    <row r="84" ht="40" customHeight="1" x14ac:dyDescent="0.2"/>
    <row r="85" ht="40" customHeight="1" x14ac:dyDescent="0.2"/>
    <row r="86" ht="40" customHeight="1" x14ac:dyDescent="0.2"/>
    <row r="87" ht="40" customHeight="1" x14ac:dyDescent="0.2"/>
    <row r="88" ht="40" customHeight="1" x14ac:dyDescent="0.2"/>
    <row r="89" ht="40" customHeight="1" x14ac:dyDescent="0.2"/>
    <row r="90" ht="40" customHeight="1" x14ac:dyDescent="0.2"/>
    <row r="91" ht="40" customHeight="1" x14ac:dyDescent="0.2"/>
    <row r="92" ht="40" customHeight="1" x14ac:dyDescent="0.2"/>
    <row r="93" ht="40" customHeight="1" x14ac:dyDescent="0.2"/>
    <row r="94" ht="40" customHeight="1" x14ac:dyDescent="0.2"/>
    <row r="95" ht="40" customHeight="1" x14ac:dyDescent="0.2"/>
    <row r="96" ht="40" customHeight="1" x14ac:dyDescent="0.2"/>
    <row r="97" ht="40" customHeight="1" x14ac:dyDescent="0.2"/>
    <row r="98" ht="40" customHeight="1" x14ac:dyDescent="0.2"/>
    <row r="99" ht="40" customHeight="1" x14ac:dyDescent="0.2"/>
    <row r="100" ht="40" customHeight="1" x14ac:dyDescent="0.2"/>
    <row r="101" ht="40" customHeight="1" x14ac:dyDescent="0.2"/>
    <row r="102" ht="40" customHeight="1" x14ac:dyDescent="0.2"/>
    <row r="103" ht="40" customHeight="1" x14ac:dyDescent="0.2"/>
    <row r="104" ht="40" customHeight="1" x14ac:dyDescent="0.2"/>
    <row r="105" ht="40" customHeight="1" x14ac:dyDescent="0.2"/>
    <row r="106" ht="40" customHeight="1" x14ac:dyDescent="0.2"/>
    <row r="107" ht="40" customHeight="1" x14ac:dyDescent="0.2"/>
    <row r="108" ht="40" customHeight="1" x14ac:dyDescent="0.2"/>
    <row r="109" ht="40" customHeight="1" x14ac:dyDescent="0.2"/>
    <row r="110" ht="40" customHeight="1" x14ac:dyDescent="0.2"/>
    <row r="111" ht="40" customHeight="1" x14ac:dyDescent="0.2"/>
    <row r="112" ht="40" customHeight="1" x14ac:dyDescent="0.2"/>
    <row r="113" ht="40" customHeight="1" x14ac:dyDescent="0.2"/>
    <row r="114" ht="40" customHeight="1" x14ac:dyDescent="0.2"/>
    <row r="115" ht="40" customHeight="1" x14ac:dyDescent="0.2"/>
    <row r="116" ht="40" customHeight="1" x14ac:dyDescent="0.2"/>
    <row r="117" ht="40" customHeight="1" x14ac:dyDescent="0.2"/>
    <row r="118" ht="40" customHeight="1" x14ac:dyDescent="0.2"/>
    <row r="119" ht="40" customHeight="1" x14ac:dyDescent="0.2"/>
    <row r="120" ht="40" customHeight="1" x14ac:dyDescent="0.2"/>
    <row r="121" ht="40" customHeight="1" x14ac:dyDescent="0.2"/>
    <row r="122" ht="40" customHeight="1" x14ac:dyDescent="0.2"/>
    <row r="123" ht="40" customHeight="1" x14ac:dyDescent="0.2"/>
    <row r="124" ht="40" customHeight="1" x14ac:dyDescent="0.2"/>
    <row r="125" ht="40" customHeight="1" x14ac:dyDescent="0.2"/>
    <row r="126" ht="40" customHeight="1" x14ac:dyDescent="0.2"/>
    <row r="127" ht="40" customHeight="1" x14ac:dyDescent="0.2"/>
    <row r="128" ht="40" customHeight="1" x14ac:dyDescent="0.2"/>
    <row r="129" ht="40" customHeight="1" x14ac:dyDescent="0.2"/>
    <row r="130" ht="40" customHeight="1" x14ac:dyDescent="0.2"/>
    <row r="131" ht="40" customHeight="1" x14ac:dyDescent="0.2"/>
    <row r="132" ht="40" customHeight="1" x14ac:dyDescent="0.2"/>
    <row r="133" ht="40" customHeight="1" x14ac:dyDescent="0.2"/>
    <row r="134" ht="40" customHeight="1" x14ac:dyDescent="0.2"/>
    <row r="135" ht="40" customHeight="1" x14ac:dyDescent="0.2"/>
    <row r="136" ht="40" customHeight="1" x14ac:dyDescent="0.2"/>
    <row r="137" ht="40" customHeight="1" x14ac:dyDescent="0.2"/>
    <row r="138" ht="40" customHeight="1" x14ac:dyDescent="0.2"/>
    <row r="139" ht="40" customHeight="1" x14ac:dyDescent="0.2"/>
    <row r="140" ht="40" customHeight="1" x14ac:dyDescent="0.2"/>
    <row r="141" ht="40" customHeight="1" x14ac:dyDescent="0.2"/>
    <row r="142" ht="40" customHeight="1" x14ac:dyDescent="0.2"/>
    <row r="143" ht="40" customHeight="1" x14ac:dyDescent="0.2"/>
    <row r="144" ht="40" customHeight="1" x14ac:dyDescent="0.2"/>
    <row r="145" ht="40" customHeight="1" x14ac:dyDescent="0.2"/>
    <row r="146" ht="40" customHeight="1" x14ac:dyDescent="0.2"/>
    <row r="147" ht="40" customHeight="1" x14ac:dyDescent="0.2"/>
    <row r="148" ht="40" customHeight="1" x14ac:dyDescent="0.2"/>
    <row r="149" ht="40" customHeight="1" x14ac:dyDescent="0.2"/>
    <row r="150" ht="40" customHeight="1" x14ac:dyDescent="0.2"/>
    <row r="151" ht="40" customHeight="1" x14ac:dyDescent="0.2"/>
    <row r="152" ht="40" customHeight="1" x14ac:dyDescent="0.2"/>
    <row r="153" ht="40" customHeight="1" x14ac:dyDescent="0.2"/>
    <row r="154" ht="40" customHeight="1" x14ac:dyDescent="0.2"/>
    <row r="155" ht="40" customHeight="1" x14ac:dyDescent="0.2"/>
    <row r="156" ht="40" customHeight="1" x14ac:dyDescent="0.2"/>
    <row r="157" ht="40" customHeight="1" x14ac:dyDescent="0.2"/>
    <row r="158" ht="40" customHeight="1" x14ac:dyDescent="0.2"/>
    <row r="159" ht="40" customHeight="1" x14ac:dyDescent="0.2"/>
    <row r="160" ht="40" customHeight="1" x14ac:dyDescent="0.2"/>
    <row r="161" ht="40" customHeight="1" x14ac:dyDescent="0.2"/>
    <row r="162" ht="40" customHeight="1" x14ac:dyDescent="0.2"/>
    <row r="163" ht="40" customHeight="1" x14ac:dyDescent="0.2"/>
    <row r="164" ht="40" customHeight="1" x14ac:dyDescent="0.2"/>
    <row r="165" ht="40" customHeight="1" x14ac:dyDescent="0.2"/>
    <row r="166" ht="40" customHeight="1" x14ac:dyDescent="0.2"/>
    <row r="167" ht="40" customHeight="1" x14ac:dyDescent="0.2"/>
    <row r="168" ht="40" customHeight="1" x14ac:dyDescent="0.2"/>
    <row r="169" ht="40" customHeight="1" x14ac:dyDescent="0.2"/>
    <row r="170" ht="40" customHeight="1" x14ac:dyDescent="0.2"/>
    <row r="171" ht="40" customHeight="1" x14ac:dyDescent="0.2"/>
    <row r="172" ht="40" customHeight="1" x14ac:dyDescent="0.2"/>
    <row r="173" ht="40" customHeight="1" x14ac:dyDescent="0.2"/>
    <row r="174" ht="40" customHeight="1" x14ac:dyDescent="0.2"/>
    <row r="175" ht="40" customHeight="1" x14ac:dyDescent="0.2"/>
    <row r="176" ht="40" customHeight="1" x14ac:dyDescent="0.2"/>
    <row r="177" ht="40" customHeight="1" x14ac:dyDescent="0.2"/>
    <row r="178" ht="40" customHeight="1" x14ac:dyDescent="0.2"/>
    <row r="179" ht="40" customHeight="1" x14ac:dyDescent="0.2"/>
    <row r="180" ht="40" customHeight="1" x14ac:dyDescent="0.2"/>
    <row r="181" ht="40" customHeight="1" x14ac:dyDescent="0.2"/>
    <row r="182" ht="40" customHeight="1" x14ac:dyDescent="0.2"/>
    <row r="183" ht="40" customHeight="1" x14ac:dyDescent="0.2"/>
    <row r="184" ht="40" customHeight="1" x14ac:dyDescent="0.2"/>
    <row r="185" ht="40" customHeight="1" x14ac:dyDescent="0.2"/>
    <row r="186" ht="40" customHeight="1" x14ac:dyDescent="0.2"/>
    <row r="187" ht="40" customHeight="1" x14ac:dyDescent="0.2"/>
    <row r="188" ht="40" customHeight="1" x14ac:dyDescent="0.2"/>
    <row r="189" ht="40" customHeight="1" x14ac:dyDescent="0.2"/>
    <row r="190" ht="40" customHeight="1" x14ac:dyDescent="0.2"/>
    <row r="191" ht="40" customHeight="1" x14ac:dyDescent="0.2"/>
    <row r="192" ht="40" customHeight="1" x14ac:dyDescent="0.2"/>
    <row r="193" ht="40" customHeight="1" x14ac:dyDescent="0.2"/>
    <row r="194" ht="40" customHeight="1" x14ac:dyDescent="0.2"/>
    <row r="195" ht="40" customHeight="1" x14ac:dyDescent="0.2"/>
    <row r="196" ht="40" customHeight="1" x14ac:dyDescent="0.2"/>
    <row r="197" ht="40" customHeight="1" x14ac:dyDescent="0.2"/>
    <row r="198" ht="40" customHeight="1" x14ac:dyDescent="0.2"/>
    <row r="199" ht="40" customHeight="1" x14ac:dyDescent="0.2"/>
    <row r="200" ht="40" customHeight="1" x14ac:dyDescent="0.2"/>
    <row r="201" ht="40" customHeight="1" x14ac:dyDescent="0.2"/>
    <row r="202" ht="40" customHeight="1" x14ac:dyDescent="0.2"/>
    <row r="203" ht="40" customHeight="1" x14ac:dyDescent="0.2"/>
    <row r="204" ht="40" customHeight="1" x14ac:dyDescent="0.2"/>
    <row r="205" ht="40" customHeight="1" x14ac:dyDescent="0.2"/>
    <row r="206" ht="40" customHeight="1" x14ac:dyDescent="0.2"/>
    <row r="207" ht="40" customHeight="1" x14ac:dyDescent="0.2"/>
    <row r="208" ht="40" customHeight="1" x14ac:dyDescent="0.2"/>
    <row r="209" ht="40" customHeight="1" x14ac:dyDescent="0.2"/>
    <row r="210" ht="40" customHeight="1" x14ac:dyDescent="0.2"/>
    <row r="211" ht="40" customHeight="1" x14ac:dyDescent="0.2"/>
    <row r="212" ht="40" customHeight="1" x14ac:dyDescent="0.2"/>
    <row r="213" ht="40" customHeight="1" x14ac:dyDescent="0.2"/>
    <row r="214" ht="40" customHeight="1" x14ac:dyDescent="0.2"/>
    <row r="215" ht="40" customHeight="1" x14ac:dyDescent="0.2"/>
    <row r="216" ht="40" customHeight="1" x14ac:dyDescent="0.2"/>
    <row r="217" ht="40" customHeight="1" x14ac:dyDescent="0.2"/>
    <row r="218" ht="40" customHeight="1" x14ac:dyDescent="0.2"/>
    <row r="219" ht="40" customHeight="1" x14ac:dyDescent="0.2"/>
    <row r="220" ht="40" customHeight="1" x14ac:dyDescent="0.2"/>
    <row r="221" ht="40" customHeight="1" x14ac:dyDescent="0.2"/>
    <row r="222" ht="40" customHeight="1" x14ac:dyDescent="0.2"/>
    <row r="223" ht="40" customHeight="1" x14ac:dyDescent="0.2"/>
    <row r="224" ht="40" customHeight="1" x14ac:dyDescent="0.2"/>
    <row r="225" ht="40" customHeight="1" x14ac:dyDescent="0.2"/>
    <row r="226" ht="40" customHeight="1" x14ac:dyDescent="0.2"/>
    <row r="227" ht="40" customHeight="1" x14ac:dyDescent="0.2"/>
    <row r="228" ht="40" customHeight="1" x14ac:dyDescent="0.2"/>
    <row r="229" ht="40" customHeight="1" x14ac:dyDescent="0.2"/>
    <row r="230" ht="40" customHeight="1" x14ac:dyDescent="0.2"/>
    <row r="231" ht="40" customHeight="1" x14ac:dyDescent="0.2"/>
    <row r="232" ht="40" customHeight="1" x14ac:dyDescent="0.2"/>
    <row r="233" ht="40" customHeight="1" x14ac:dyDescent="0.2"/>
    <row r="234" ht="40" customHeight="1" x14ac:dyDescent="0.2"/>
    <row r="235" ht="40" customHeight="1" x14ac:dyDescent="0.2"/>
    <row r="236" ht="40" customHeight="1" x14ac:dyDescent="0.2"/>
    <row r="237" ht="40" customHeight="1" x14ac:dyDescent="0.2"/>
    <row r="238" ht="40" customHeight="1" x14ac:dyDescent="0.2"/>
    <row r="239" ht="40" customHeight="1" x14ac:dyDescent="0.2"/>
    <row r="240" ht="40" customHeight="1" x14ac:dyDescent="0.2"/>
    <row r="241" ht="40" customHeight="1" x14ac:dyDescent="0.2"/>
    <row r="242" ht="40" customHeight="1" x14ac:dyDescent="0.2"/>
    <row r="243" ht="40" customHeight="1" x14ac:dyDescent="0.2"/>
    <row r="244" ht="40" customHeight="1" x14ac:dyDescent="0.2"/>
    <row r="245" ht="40" customHeight="1" x14ac:dyDescent="0.2"/>
    <row r="246" ht="40" customHeight="1" x14ac:dyDescent="0.2"/>
    <row r="247" ht="40" customHeight="1" x14ac:dyDescent="0.2"/>
    <row r="248" ht="40" customHeight="1" x14ac:dyDescent="0.2"/>
    <row r="249" ht="40" customHeight="1" x14ac:dyDescent="0.2"/>
    <row r="250" ht="40" customHeight="1" x14ac:dyDescent="0.2"/>
    <row r="251" ht="40" customHeight="1" x14ac:dyDescent="0.2"/>
    <row r="252" ht="40" customHeight="1" x14ac:dyDescent="0.2"/>
    <row r="253" ht="40" customHeight="1" x14ac:dyDescent="0.2"/>
    <row r="254" ht="40" customHeight="1" x14ac:dyDescent="0.2"/>
    <row r="255" ht="40" customHeight="1" x14ac:dyDescent="0.2"/>
    <row r="256" ht="40" customHeight="1" x14ac:dyDescent="0.2"/>
    <row r="257" ht="40" customHeight="1" x14ac:dyDescent="0.2"/>
    <row r="258" ht="40" customHeight="1" x14ac:dyDescent="0.2"/>
    <row r="259" ht="40" customHeight="1" x14ac:dyDescent="0.2"/>
    <row r="260" ht="40" customHeight="1" x14ac:dyDescent="0.2"/>
    <row r="261" ht="40" customHeight="1" x14ac:dyDescent="0.2"/>
    <row r="262" ht="40" customHeight="1" x14ac:dyDescent="0.2"/>
    <row r="263" ht="40" customHeight="1" x14ac:dyDescent="0.2"/>
    <row r="264" ht="40" customHeight="1" x14ac:dyDescent="0.2"/>
    <row r="265" ht="40" customHeight="1" x14ac:dyDescent="0.2"/>
    <row r="266" ht="40" customHeight="1" x14ac:dyDescent="0.2"/>
    <row r="267" ht="40" customHeight="1" x14ac:dyDescent="0.2"/>
    <row r="268" ht="40" customHeight="1" x14ac:dyDescent="0.2"/>
    <row r="269" ht="40" customHeight="1" x14ac:dyDescent="0.2"/>
    <row r="270" ht="40" customHeight="1" x14ac:dyDescent="0.2"/>
    <row r="271" ht="40" customHeight="1" x14ac:dyDescent="0.2"/>
    <row r="272" ht="40" customHeight="1" x14ac:dyDescent="0.2"/>
    <row r="273" ht="40" customHeight="1" x14ac:dyDescent="0.2"/>
    <row r="274" ht="40" customHeight="1" x14ac:dyDescent="0.2"/>
    <row r="275" ht="40" customHeight="1" x14ac:dyDescent="0.2"/>
    <row r="276" ht="40" customHeight="1" x14ac:dyDescent="0.2"/>
    <row r="277" ht="40" customHeight="1" x14ac:dyDescent="0.2"/>
    <row r="278" ht="40" customHeight="1" x14ac:dyDescent="0.2"/>
    <row r="279" ht="40" customHeight="1" x14ac:dyDescent="0.2"/>
    <row r="280" ht="40" customHeight="1" x14ac:dyDescent="0.2"/>
    <row r="281" ht="40" customHeight="1" x14ac:dyDescent="0.2"/>
    <row r="282" ht="40" customHeight="1" x14ac:dyDescent="0.2"/>
    <row r="283" ht="40" customHeight="1" x14ac:dyDescent="0.2"/>
    <row r="284" ht="40" customHeight="1" x14ac:dyDescent="0.2"/>
    <row r="285" ht="40" customHeight="1" x14ac:dyDescent="0.2"/>
    <row r="286" ht="40" customHeight="1" x14ac:dyDescent="0.2"/>
    <row r="287" ht="40" customHeight="1" x14ac:dyDescent="0.2"/>
    <row r="288" ht="40" customHeight="1" x14ac:dyDescent="0.2"/>
    <row r="289" ht="40" customHeight="1" x14ac:dyDescent="0.2"/>
    <row r="290" ht="40" customHeight="1" x14ac:dyDescent="0.2"/>
    <row r="291" ht="40" customHeight="1" x14ac:dyDescent="0.2"/>
    <row r="292" ht="40" customHeight="1" x14ac:dyDescent="0.2"/>
    <row r="293" ht="40" customHeight="1" x14ac:dyDescent="0.2"/>
    <row r="294" ht="40" customHeight="1" x14ac:dyDescent="0.2"/>
    <row r="295" ht="40" customHeight="1" x14ac:dyDescent="0.2"/>
    <row r="296" ht="40" customHeight="1" x14ac:dyDescent="0.2"/>
    <row r="297" ht="40" customHeight="1" x14ac:dyDescent="0.2"/>
    <row r="298" ht="40" customHeight="1" x14ac:dyDescent="0.2"/>
    <row r="299" ht="40" customHeight="1" x14ac:dyDescent="0.2"/>
    <row r="300" ht="40" customHeight="1" x14ac:dyDescent="0.2"/>
    <row r="301" ht="40" customHeight="1" x14ac:dyDescent="0.2"/>
    <row r="302" ht="40" customHeight="1" x14ac:dyDescent="0.2"/>
    <row r="303" ht="40" customHeight="1" x14ac:dyDescent="0.2"/>
    <row r="304" ht="40" customHeight="1" x14ac:dyDescent="0.2"/>
    <row r="305" ht="40" customHeight="1" x14ac:dyDescent="0.2"/>
    <row r="306" ht="40" customHeight="1" x14ac:dyDescent="0.2"/>
    <row r="307" ht="40" customHeight="1" x14ac:dyDescent="0.2"/>
    <row r="308" ht="40" customHeight="1" x14ac:dyDescent="0.2"/>
    <row r="309" ht="40" customHeight="1" x14ac:dyDescent="0.2"/>
    <row r="310" ht="40" customHeight="1" x14ac:dyDescent="0.2"/>
    <row r="311" ht="40" customHeight="1" x14ac:dyDescent="0.2"/>
    <row r="312" ht="40" customHeight="1" x14ac:dyDescent="0.2"/>
    <row r="313" ht="40" customHeight="1" x14ac:dyDescent="0.2"/>
    <row r="314" ht="40" customHeight="1" x14ac:dyDescent="0.2"/>
    <row r="315" ht="40" customHeight="1" x14ac:dyDescent="0.2"/>
    <row r="316" ht="40" customHeight="1" x14ac:dyDescent="0.2"/>
    <row r="317" ht="40" customHeight="1" x14ac:dyDescent="0.2"/>
    <row r="318" ht="40" customHeight="1" x14ac:dyDescent="0.2"/>
    <row r="319" ht="40" customHeight="1" x14ac:dyDescent="0.2"/>
    <row r="320" ht="40" customHeight="1" x14ac:dyDescent="0.2"/>
    <row r="321" ht="40" customHeight="1" x14ac:dyDescent="0.2"/>
    <row r="322" ht="40" customHeight="1" x14ac:dyDescent="0.2"/>
    <row r="323" ht="40" customHeight="1" x14ac:dyDescent="0.2"/>
    <row r="324" ht="40" customHeight="1" x14ac:dyDescent="0.2"/>
    <row r="325" ht="40" customHeight="1" x14ac:dyDescent="0.2"/>
    <row r="326" ht="40" customHeight="1" x14ac:dyDescent="0.2"/>
    <row r="327" ht="40" customHeight="1" x14ac:dyDescent="0.2"/>
    <row r="328" ht="40" customHeight="1" x14ac:dyDescent="0.2"/>
    <row r="329" ht="40" customHeight="1" x14ac:dyDescent="0.2"/>
    <row r="330" ht="40" customHeight="1" x14ac:dyDescent="0.2"/>
    <row r="331" ht="40" customHeight="1" x14ac:dyDescent="0.2"/>
    <row r="332" ht="40" customHeight="1" x14ac:dyDescent="0.2"/>
    <row r="333" ht="40" customHeight="1" x14ac:dyDescent="0.2"/>
    <row r="334" ht="40" customHeight="1" x14ac:dyDescent="0.2"/>
    <row r="335" ht="40" customHeight="1" x14ac:dyDescent="0.2"/>
    <row r="336" ht="40" customHeight="1" x14ac:dyDescent="0.2"/>
    <row r="337" ht="40" customHeight="1" x14ac:dyDescent="0.2"/>
    <row r="338" ht="40" customHeight="1" x14ac:dyDescent="0.2"/>
    <row r="339" ht="40" customHeight="1" x14ac:dyDescent="0.2"/>
    <row r="340" ht="40" customHeight="1" x14ac:dyDescent="0.2"/>
    <row r="341" ht="40" customHeight="1" x14ac:dyDescent="0.2"/>
    <row r="342" ht="40" customHeight="1" x14ac:dyDescent="0.2"/>
    <row r="343" ht="40" customHeight="1" x14ac:dyDescent="0.2"/>
    <row r="344" ht="40" customHeight="1" x14ac:dyDescent="0.2"/>
    <row r="345" ht="40" customHeight="1" x14ac:dyDescent="0.2"/>
    <row r="346" ht="40" customHeight="1" x14ac:dyDescent="0.2"/>
    <row r="347" ht="40" customHeight="1" x14ac:dyDescent="0.2"/>
    <row r="348" ht="40" customHeight="1" x14ac:dyDescent="0.2"/>
    <row r="349" ht="40" customHeight="1" x14ac:dyDescent="0.2"/>
    <row r="350" ht="40" customHeight="1" x14ac:dyDescent="0.2"/>
    <row r="351" ht="40" customHeight="1" x14ac:dyDescent="0.2"/>
    <row r="352" ht="40" customHeight="1" x14ac:dyDescent="0.2"/>
    <row r="353" ht="40" customHeight="1" x14ac:dyDescent="0.2"/>
    <row r="354" ht="40" customHeight="1" x14ac:dyDescent="0.2"/>
    <row r="355" ht="40" customHeight="1" x14ac:dyDescent="0.2"/>
    <row r="356" ht="40" customHeight="1" x14ac:dyDescent="0.2"/>
    <row r="357" ht="40" customHeight="1" x14ac:dyDescent="0.2"/>
    <row r="358" ht="40" customHeight="1" x14ac:dyDescent="0.2"/>
    <row r="359" ht="40" customHeight="1" x14ac:dyDescent="0.2"/>
    <row r="360" ht="40" customHeight="1" x14ac:dyDescent="0.2"/>
    <row r="361" ht="40" customHeight="1" x14ac:dyDescent="0.2"/>
    <row r="362" ht="40" customHeight="1" x14ac:dyDescent="0.2"/>
    <row r="363" ht="40" customHeight="1" x14ac:dyDescent="0.2"/>
    <row r="364" ht="40" customHeight="1" x14ac:dyDescent="0.2"/>
    <row r="365" ht="40" customHeight="1" x14ac:dyDescent="0.2"/>
    <row r="366" ht="40" customHeight="1" x14ac:dyDescent="0.2"/>
    <row r="367" ht="40" customHeight="1" x14ac:dyDescent="0.2"/>
    <row r="368" ht="40" customHeight="1" x14ac:dyDescent="0.2"/>
    <row r="369" ht="40" customHeight="1" x14ac:dyDescent="0.2"/>
    <row r="370" ht="40" customHeight="1" x14ac:dyDescent="0.2"/>
    <row r="371" ht="40" customHeight="1" x14ac:dyDescent="0.2"/>
    <row r="372" ht="40" customHeight="1" x14ac:dyDescent="0.2"/>
    <row r="373" ht="40" customHeight="1" x14ac:dyDescent="0.2"/>
    <row r="374" ht="40" customHeight="1" x14ac:dyDescent="0.2"/>
    <row r="375" ht="40" customHeight="1" x14ac:dyDescent="0.2"/>
    <row r="376" ht="40" customHeight="1" x14ac:dyDescent="0.2"/>
    <row r="377" ht="40" customHeight="1" x14ac:dyDescent="0.2"/>
    <row r="378" ht="40" customHeight="1" x14ac:dyDescent="0.2"/>
    <row r="379" ht="40" customHeight="1" x14ac:dyDescent="0.2"/>
    <row r="380" ht="40" customHeight="1" x14ac:dyDescent="0.2"/>
  </sheetData>
  <mergeCells count="10">
    <mergeCell ref="B39:D39"/>
    <mergeCell ref="A30:A49"/>
    <mergeCell ref="A1:D1"/>
    <mergeCell ref="A2:D6"/>
    <mergeCell ref="B36:D36"/>
    <mergeCell ref="A8:A29"/>
    <mergeCell ref="B30:D30"/>
    <mergeCell ref="B18:D18"/>
    <mergeCell ref="B24:D24"/>
    <mergeCell ref="B8:D8"/>
  </mergeCells>
  <pageMargins left="0.25" right="0.25" top="0.75" bottom="0.75" header="0.3" footer="0.3"/>
  <pageSetup paperSize="9"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193C3-E681-5B43-A8FA-8DCA5AF7FA0B}">
  <sheetPr>
    <pageSetUpPr fitToPage="1"/>
  </sheetPr>
  <dimension ref="A1:CD110"/>
  <sheetViews>
    <sheetView zoomScale="75" zoomScaleNormal="100" workbookViewId="0">
      <selection activeCell="H19" sqref="H19"/>
    </sheetView>
  </sheetViews>
  <sheetFormatPr baseColWidth="10" defaultRowHeight="16" x14ac:dyDescent="0.2"/>
  <cols>
    <col min="1" max="1" width="4.83203125" style="6" customWidth="1"/>
    <col min="2" max="2" width="11.5" style="2" customWidth="1"/>
    <col min="3" max="3" width="47" style="2" customWidth="1"/>
    <col min="4" max="21" width="15.6640625" style="2" customWidth="1"/>
    <col min="22" max="22" width="21.83203125" style="2" customWidth="1"/>
    <col min="23" max="23" width="71" style="2" customWidth="1"/>
    <col min="24" max="81" width="10.83203125" style="2"/>
    <col min="82" max="82" width="29.33203125" style="2" customWidth="1"/>
    <col min="83" max="16384" width="10.83203125" style="2"/>
  </cols>
  <sheetData>
    <row r="1" spans="1:82" ht="106" customHeight="1" x14ac:dyDescent="0.2">
      <c r="CC1" s="2" t="s">
        <v>41</v>
      </c>
      <c r="CD1" s="2" t="s">
        <v>43</v>
      </c>
    </row>
    <row r="2" spans="1:82" ht="18" x14ac:dyDescent="0.2">
      <c r="C2" s="64" t="s">
        <v>111</v>
      </c>
      <c r="D2" s="64"/>
      <c r="E2" s="64"/>
      <c r="F2" s="64"/>
      <c r="G2" s="64"/>
      <c r="H2" s="64"/>
      <c r="I2" s="64"/>
      <c r="J2" s="64"/>
      <c r="K2" s="64"/>
      <c r="L2" s="64"/>
      <c r="M2" s="64"/>
      <c r="N2" s="64"/>
      <c r="O2" s="64"/>
      <c r="P2" s="64"/>
      <c r="Q2" s="64"/>
      <c r="R2" s="64"/>
      <c r="S2" s="64"/>
      <c r="T2" s="64"/>
      <c r="U2" s="64"/>
      <c r="V2" s="64"/>
      <c r="W2" s="64"/>
      <c r="CC2" s="2" t="s">
        <v>42</v>
      </c>
      <c r="CD2" s="2" t="s">
        <v>44</v>
      </c>
    </row>
    <row r="4" spans="1:82" x14ac:dyDescent="0.2">
      <c r="C4" s="2" t="s">
        <v>3</v>
      </c>
      <c r="D4" s="62" t="s">
        <v>109</v>
      </c>
      <c r="E4" s="62"/>
      <c r="F4" s="62"/>
      <c r="G4" s="62"/>
      <c r="H4" s="62"/>
      <c r="I4" s="62"/>
      <c r="J4" s="62"/>
      <c r="K4" s="62"/>
      <c r="L4" s="62"/>
      <c r="M4" s="62"/>
      <c r="N4" s="62"/>
      <c r="O4" s="62"/>
      <c r="P4" s="62"/>
      <c r="Q4" s="62"/>
      <c r="R4" s="62"/>
      <c r="S4" s="62"/>
      <c r="T4" s="62"/>
      <c r="U4" s="62"/>
      <c r="V4" s="62"/>
      <c r="W4" s="62"/>
    </row>
    <row r="5" spans="1:82" x14ac:dyDescent="0.2">
      <c r="C5" s="2" t="s">
        <v>1</v>
      </c>
      <c r="D5" s="62" t="s">
        <v>110</v>
      </c>
      <c r="E5" s="62"/>
      <c r="F5" s="62"/>
      <c r="G5" s="62"/>
      <c r="H5" s="62"/>
      <c r="I5" s="62"/>
      <c r="J5" s="62"/>
      <c r="K5" s="62"/>
      <c r="L5" s="62"/>
      <c r="M5" s="62"/>
      <c r="N5" s="62"/>
      <c r="O5" s="62"/>
      <c r="P5" s="62"/>
      <c r="Q5" s="62"/>
      <c r="R5" s="62"/>
      <c r="S5" s="62"/>
      <c r="T5" s="62"/>
      <c r="U5" s="62"/>
      <c r="V5" s="62"/>
      <c r="W5" s="62"/>
    </row>
    <row r="6" spans="1:82" x14ac:dyDescent="0.2">
      <c r="C6" s="2" t="s">
        <v>2</v>
      </c>
      <c r="D6" s="63">
        <v>46083</v>
      </c>
      <c r="E6" s="63"/>
      <c r="F6" s="63"/>
      <c r="G6" s="63"/>
      <c r="H6" s="63"/>
      <c r="I6" s="63"/>
      <c r="J6" s="63"/>
      <c r="K6" s="63"/>
      <c r="L6" s="63"/>
      <c r="M6" s="63"/>
      <c r="N6" s="63"/>
      <c r="O6" s="63"/>
      <c r="P6" s="63"/>
      <c r="Q6" s="63"/>
      <c r="R6" s="63"/>
      <c r="S6" s="63"/>
      <c r="T6" s="63"/>
      <c r="U6" s="63"/>
      <c r="V6" s="63"/>
      <c r="W6" s="63"/>
    </row>
    <row r="7" spans="1:82" ht="36" customHeight="1" x14ac:dyDescent="0.2">
      <c r="C7" s="3" t="s">
        <v>0</v>
      </c>
      <c r="D7" s="68" t="s">
        <v>115</v>
      </c>
      <c r="E7" s="69"/>
      <c r="F7" s="69"/>
      <c r="G7" s="69"/>
      <c r="H7" s="69"/>
      <c r="I7" s="69"/>
      <c r="J7" s="69"/>
      <c r="K7" s="69"/>
      <c r="L7" s="69"/>
      <c r="M7" s="69"/>
      <c r="N7" s="69"/>
      <c r="O7" s="69"/>
      <c r="P7" s="69"/>
      <c r="Q7" s="69"/>
      <c r="R7" s="69"/>
      <c r="S7" s="69"/>
      <c r="T7" s="69"/>
      <c r="U7" s="69"/>
      <c r="V7" s="69"/>
      <c r="W7" s="69"/>
    </row>
    <row r="9" spans="1:82" s="5" customFormat="1" ht="60" customHeight="1" x14ac:dyDescent="0.2">
      <c r="A9" s="7"/>
      <c r="D9" s="67" t="s">
        <v>6</v>
      </c>
      <c r="E9" s="67"/>
      <c r="F9" s="67"/>
      <c r="G9" s="67"/>
      <c r="H9" s="67"/>
      <c r="I9" s="67"/>
      <c r="J9" s="67"/>
      <c r="K9" s="67"/>
      <c r="L9" s="65" t="s">
        <v>9</v>
      </c>
      <c r="M9" s="65"/>
      <c r="N9" s="65"/>
      <c r="O9" s="65"/>
      <c r="P9" s="65"/>
      <c r="Q9" s="66" t="s">
        <v>8</v>
      </c>
      <c r="R9" s="66"/>
      <c r="S9" s="66"/>
      <c r="T9" s="66"/>
      <c r="U9" s="66"/>
      <c r="V9" s="7"/>
    </row>
    <row r="10" spans="1:82" s="9" customFormat="1" ht="60" customHeight="1" x14ac:dyDescent="0.15">
      <c r="A10" s="8"/>
      <c r="B10" s="23" t="s">
        <v>4</v>
      </c>
      <c r="C10" s="23" t="s">
        <v>5</v>
      </c>
      <c r="D10" s="22" t="s">
        <v>64</v>
      </c>
      <c r="E10" s="22" t="s">
        <v>17</v>
      </c>
      <c r="F10" s="22" t="s">
        <v>19</v>
      </c>
      <c r="G10" s="22" t="s">
        <v>20</v>
      </c>
      <c r="H10" s="22" t="s">
        <v>21</v>
      </c>
      <c r="I10" s="22" t="s">
        <v>23</v>
      </c>
      <c r="J10" s="22" t="s">
        <v>25</v>
      </c>
      <c r="K10" s="22" t="s">
        <v>65</v>
      </c>
      <c r="L10" s="21" t="s">
        <v>10</v>
      </c>
      <c r="M10" s="21" t="s">
        <v>104</v>
      </c>
      <c r="N10" s="21" t="s">
        <v>11</v>
      </c>
      <c r="O10" s="21" t="s">
        <v>77</v>
      </c>
      <c r="P10" s="21" t="s">
        <v>86</v>
      </c>
      <c r="Q10" s="28" t="s">
        <v>105</v>
      </c>
      <c r="R10" s="28" t="s">
        <v>13</v>
      </c>
      <c r="S10" s="28" t="s">
        <v>106</v>
      </c>
      <c r="T10" s="28" t="s">
        <v>82</v>
      </c>
      <c r="U10" s="28" t="s">
        <v>15</v>
      </c>
      <c r="V10" s="29" t="s">
        <v>40</v>
      </c>
      <c r="W10" s="29" t="s">
        <v>7</v>
      </c>
    </row>
    <row r="11" spans="1:82" x14ac:dyDescent="0.2">
      <c r="A11" s="24">
        <v>1</v>
      </c>
      <c r="B11" s="25">
        <v>36892</v>
      </c>
      <c r="C11" s="26" t="s">
        <v>73</v>
      </c>
      <c r="D11" s="4" t="s">
        <v>41</v>
      </c>
      <c r="E11" s="4" t="s">
        <v>42</v>
      </c>
      <c r="F11" s="4"/>
      <c r="G11" s="4"/>
      <c r="H11" s="4"/>
      <c r="I11" s="4"/>
      <c r="J11" s="4"/>
      <c r="K11" s="4"/>
      <c r="L11" s="4"/>
      <c r="M11" s="4"/>
      <c r="N11" s="4"/>
      <c r="O11" s="4"/>
      <c r="P11" s="4"/>
      <c r="Q11" s="4"/>
      <c r="R11" s="4"/>
      <c r="S11" s="4"/>
      <c r="T11" s="4"/>
      <c r="U11" s="4"/>
      <c r="V11" s="4" t="s">
        <v>43</v>
      </c>
      <c r="W11" s="4"/>
    </row>
    <row r="12" spans="1:82" x14ac:dyDescent="0.2">
      <c r="A12" s="24">
        <v>2</v>
      </c>
      <c r="B12" s="25"/>
      <c r="C12" s="26"/>
      <c r="D12" s="4"/>
      <c r="E12" s="4"/>
      <c r="F12" s="4"/>
      <c r="G12" s="4"/>
      <c r="H12" s="4"/>
      <c r="I12" s="4"/>
      <c r="J12" s="4"/>
      <c r="K12" s="4"/>
      <c r="L12" s="4"/>
      <c r="M12" s="4"/>
      <c r="N12" s="4"/>
      <c r="O12" s="4"/>
      <c r="P12" s="4"/>
      <c r="Q12" s="4"/>
      <c r="R12" s="4"/>
      <c r="S12" s="4"/>
      <c r="T12" s="4"/>
      <c r="U12" s="4"/>
      <c r="V12" s="4"/>
      <c r="W12" s="4"/>
    </row>
    <row r="13" spans="1:82" x14ac:dyDescent="0.2">
      <c r="A13" s="24">
        <v>3</v>
      </c>
      <c r="B13" s="25"/>
      <c r="C13" s="26"/>
      <c r="D13" s="4"/>
      <c r="E13" s="4"/>
      <c r="F13" s="4"/>
      <c r="G13" s="4"/>
      <c r="H13" s="4"/>
      <c r="I13" s="4"/>
      <c r="J13" s="4"/>
      <c r="K13" s="4"/>
      <c r="L13" s="4"/>
      <c r="M13" s="4"/>
      <c r="N13" s="4"/>
      <c r="O13" s="4"/>
      <c r="P13" s="4"/>
      <c r="Q13" s="4"/>
      <c r="R13" s="4"/>
      <c r="S13" s="4"/>
      <c r="T13" s="4"/>
      <c r="U13" s="4"/>
      <c r="V13" s="4"/>
      <c r="W13" s="4"/>
    </row>
    <row r="14" spans="1:82" x14ac:dyDescent="0.2">
      <c r="A14" s="24">
        <v>4</v>
      </c>
      <c r="B14" s="25"/>
      <c r="C14" s="26"/>
      <c r="D14" s="4"/>
      <c r="E14" s="4"/>
      <c r="F14" s="4"/>
      <c r="G14" s="4"/>
      <c r="H14" s="4"/>
      <c r="I14" s="4"/>
      <c r="J14" s="4"/>
      <c r="K14" s="4"/>
      <c r="L14" s="4"/>
      <c r="M14" s="4"/>
      <c r="N14" s="4"/>
      <c r="O14" s="4"/>
      <c r="P14" s="4"/>
      <c r="Q14" s="4"/>
      <c r="R14" s="4"/>
      <c r="S14" s="4"/>
      <c r="T14" s="4"/>
      <c r="U14" s="4"/>
      <c r="V14" s="4"/>
      <c r="W14" s="4"/>
    </row>
    <row r="15" spans="1:82" x14ac:dyDescent="0.2">
      <c r="A15" s="24">
        <v>5</v>
      </c>
      <c r="B15" s="25"/>
      <c r="C15" s="26"/>
      <c r="D15" s="4"/>
      <c r="E15" s="4"/>
      <c r="F15" s="4"/>
      <c r="G15" s="4"/>
      <c r="H15" s="4"/>
      <c r="I15" s="4"/>
      <c r="J15" s="4"/>
      <c r="K15" s="4"/>
      <c r="L15" s="4"/>
      <c r="M15" s="4"/>
      <c r="N15" s="4"/>
      <c r="O15" s="4"/>
      <c r="P15" s="4"/>
      <c r="Q15" s="4"/>
      <c r="R15" s="4"/>
      <c r="S15" s="4"/>
      <c r="T15" s="4"/>
      <c r="U15" s="4"/>
      <c r="V15" s="4"/>
      <c r="W15" s="4"/>
    </row>
    <row r="16" spans="1:82" x14ac:dyDescent="0.2">
      <c r="A16" s="24">
        <v>6</v>
      </c>
      <c r="B16" s="25"/>
      <c r="C16" s="26"/>
      <c r="D16" s="4"/>
      <c r="E16" s="4"/>
      <c r="F16" s="4"/>
      <c r="G16" s="4"/>
      <c r="H16" s="4"/>
      <c r="I16" s="4"/>
      <c r="J16" s="4"/>
      <c r="K16" s="4"/>
      <c r="L16" s="4"/>
      <c r="M16" s="4"/>
      <c r="N16" s="4"/>
      <c r="O16" s="4"/>
      <c r="P16" s="4"/>
      <c r="Q16" s="4"/>
      <c r="R16" s="4"/>
      <c r="S16" s="4"/>
      <c r="T16" s="4"/>
      <c r="U16" s="4"/>
      <c r="V16" s="4"/>
      <c r="W16" s="4"/>
    </row>
    <row r="17" spans="1:23" x14ac:dyDescent="0.2">
      <c r="A17" s="24">
        <v>7</v>
      </c>
      <c r="B17" s="25"/>
      <c r="C17" s="26"/>
      <c r="D17" s="4"/>
      <c r="E17" s="4"/>
      <c r="F17" s="4"/>
      <c r="G17" s="4"/>
      <c r="H17" s="4"/>
      <c r="I17" s="4"/>
      <c r="J17" s="4"/>
      <c r="K17" s="4"/>
      <c r="L17" s="4"/>
      <c r="M17" s="4"/>
      <c r="N17" s="4"/>
      <c r="O17" s="4"/>
      <c r="P17" s="4"/>
      <c r="Q17" s="4"/>
      <c r="R17" s="4"/>
      <c r="S17" s="4"/>
      <c r="T17" s="4"/>
      <c r="U17" s="4"/>
      <c r="V17" s="4"/>
      <c r="W17" s="4"/>
    </row>
    <row r="18" spans="1:23" x14ac:dyDescent="0.2">
      <c r="A18" s="24">
        <v>8</v>
      </c>
      <c r="B18" s="25"/>
      <c r="C18" s="26"/>
      <c r="D18" s="4"/>
      <c r="E18" s="4"/>
      <c r="F18" s="4"/>
      <c r="G18" s="4"/>
      <c r="H18" s="4"/>
      <c r="I18" s="4"/>
      <c r="J18" s="4"/>
      <c r="K18" s="4"/>
      <c r="L18" s="4"/>
      <c r="M18" s="4"/>
      <c r="N18" s="4"/>
      <c r="O18" s="4"/>
      <c r="P18" s="4"/>
      <c r="Q18" s="4"/>
      <c r="R18" s="4"/>
      <c r="S18" s="4"/>
      <c r="T18" s="4"/>
      <c r="U18" s="4"/>
      <c r="V18" s="4"/>
      <c r="W18" s="4"/>
    </row>
    <row r="19" spans="1:23" x14ac:dyDescent="0.2">
      <c r="A19" s="24">
        <v>9</v>
      </c>
      <c r="B19" s="25"/>
      <c r="C19" s="26"/>
      <c r="D19" s="4"/>
      <c r="E19" s="4"/>
      <c r="F19" s="4"/>
      <c r="G19" s="4"/>
      <c r="H19" s="4"/>
      <c r="I19" s="4"/>
      <c r="J19" s="4"/>
      <c r="K19" s="4"/>
      <c r="L19" s="4"/>
      <c r="M19" s="4"/>
      <c r="N19" s="4"/>
      <c r="O19" s="4"/>
      <c r="P19" s="4"/>
      <c r="Q19" s="4"/>
      <c r="R19" s="4"/>
      <c r="S19" s="4"/>
      <c r="T19" s="4"/>
      <c r="U19" s="4"/>
      <c r="V19" s="4"/>
      <c r="W19" s="4"/>
    </row>
    <row r="20" spans="1:23" x14ac:dyDescent="0.2">
      <c r="A20" s="24">
        <v>10</v>
      </c>
      <c r="B20" s="25"/>
      <c r="C20" s="26"/>
      <c r="D20" s="4"/>
      <c r="E20" s="4"/>
      <c r="F20" s="4"/>
      <c r="G20" s="4"/>
      <c r="H20" s="4"/>
      <c r="I20" s="4"/>
      <c r="J20" s="4"/>
      <c r="K20" s="4"/>
      <c r="L20" s="4"/>
      <c r="M20" s="4"/>
      <c r="N20" s="4"/>
      <c r="O20" s="4"/>
      <c r="P20" s="4"/>
      <c r="Q20" s="4"/>
      <c r="R20" s="4"/>
      <c r="S20" s="4"/>
      <c r="T20" s="4"/>
      <c r="U20" s="4"/>
      <c r="V20" s="4"/>
      <c r="W20" s="4"/>
    </row>
    <row r="21" spans="1:23" x14ac:dyDescent="0.2">
      <c r="A21" s="24">
        <v>11</v>
      </c>
      <c r="B21" s="25"/>
      <c r="C21" s="26"/>
      <c r="D21" s="4"/>
      <c r="E21" s="4"/>
      <c r="F21" s="4"/>
      <c r="G21" s="4"/>
      <c r="H21" s="4"/>
      <c r="I21" s="4"/>
      <c r="J21" s="4"/>
      <c r="K21" s="4"/>
      <c r="L21" s="4"/>
      <c r="M21" s="4"/>
      <c r="N21" s="4"/>
      <c r="O21" s="4"/>
      <c r="P21" s="4"/>
      <c r="Q21" s="4"/>
      <c r="R21" s="4"/>
      <c r="S21" s="4"/>
      <c r="T21" s="4"/>
      <c r="U21" s="4"/>
      <c r="V21" s="4"/>
      <c r="W21" s="4"/>
    </row>
    <row r="22" spans="1:23" x14ac:dyDescent="0.2">
      <c r="A22" s="24">
        <v>12</v>
      </c>
      <c r="B22" s="25"/>
      <c r="C22" s="26"/>
      <c r="D22" s="4"/>
      <c r="E22" s="4"/>
      <c r="F22" s="4"/>
      <c r="G22" s="4"/>
      <c r="H22" s="4"/>
      <c r="I22" s="4"/>
      <c r="J22" s="4"/>
      <c r="K22" s="4"/>
      <c r="L22" s="4"/>
      <c r="M22" s="4"/>
      <c r="N22" s="4"/>
      <c r="O22" s="4"/>
      <c r="P22" s="4"/>
      <c r="Q22" s="4"/>
      <c r="R22" s="4"/>
      <c r="S22" s="4"/>
      <c r="T22" s="4"/>
      <c r="U22" s="4"/>
      <c r="V22" s="4"/>
      <c r="W22" s="4"/>
    </row>
    <row r="23" spans="1:23" x14ac:dyDescent="0.2">
      <c r="A23" s="24">
        <v>13</v>
      </c>
      <c r="B23" s="25"/>
      <c r="C23" s="26"/>
      <c r="D23" s="4"/>
      <c r="E23" s="4"/>
      <c r="F23" s="4"/>
      <c r="G23" s="4"/>
      <c r="H23" s="4"/>
      <c r="I23" s="4"/>
      <c r="J23" s="4"/>
      <c r="K23" s="4"/>
      <c r="L23" s="4"/>
      <c r="M23" s="4"/>
      <c r="N23" s="4"/>
      <c r="O23" s="4"/>
      <c r="P23" s="4"/>
      <c r="Q23" s="4"/>
      <c r="R23" s="4"/>
      <c r="S23" s="4"/>
      <c r="T23" s="4"/>
      <c r="U23" s="4"/>
      <c r="V23" s="4"/>
      <c r="W23" s="4"/>
    </row>
    <row r="24" spans="1:23" x14ac:dyDescent="0.2">
      <c r="A24" s="24">
        <v>14</v>
      </c>
      <c r="B24" s="25"/>
      <c r="C24" s="26"/>
      <c r="D24" s="4"/>
      <c r="E24" s="4"/>
      <c r="F24" s="4"/>
      <c r="G24" s="4"/>
      <c r="H24" s="4"/>
      <c r="I24" s="4"/>
      <c r="J24" s="4"/>
      <c r="K24" s="4"/>
      <c r="L24" s="4"/>
      <c r="M24" s="4"/>
      <c r="N24" s="4"/>
      <c r="O24" s="4"/>
      <c r="P24" s="4"/>
      <c r="Q24" s="4"/>
      <c r="R24" s="4"/>
      <c r="S24" s="4"/>
      <c r="T24" s="4"/>
      <c r="U24" s="4"/>
      <c r="V24" s="4"/>
      <c r="W24" s="4"/>
    </row>
    <row r="25" spans="1:23" x14ac:dyDescent="0.2">
      <c r="A25" s="24">
        <v>15</v>
      </c>
      <c r="B25" s="25"/>
      <c r="C25" s="26"/>
      <c r="D25" s="4"/>
      <c r="E25" s="4"/>
      <c r="F25" s="4"/>
      <c r="G25" s="4"/>
      <c r="H25" s="4"/>
      <c r="I25" s="4"/>
      <c r="J25" s="4"/>
      <c r="K25" s="4"/>
      <c r="L25" s="4"/>
      <c r="M25" s="4"/>
      <c r="N25" s="4"/>
      <c r="O25" s="4"/>
      <c r="P25" s="4"/>
      <c r="Q25" s="4"/>
      <c r="R25" s="4"/>
      <c r="S25" s="4"/>
      <c r="T25" s="4"/>
      <c r="U25" s="4"/>
      <c r="V25" s="4"/>
      <c r="W25" s="4"/>
    </row>
    <row r="26" spans="1:23" x14ac:dyDescent="0.2">
      <c r="A26" s="24">
        <v>16</v>
      </c>
      <c r="B26" s="25"/>
      <c r="C26" s="26"/>
      <c r="D26" s="4"/>
      <c r="E26" s="4"/>
      <c r="F26" s="4"/>
      <c r="G26" s="4"/>
      <c r="H26" s="4"/>
      <c r="I26" s="4"/>
      <c r="J26" s="4"/>
      <c r="K26" s="4"/>
      <c r="L26" s="4"/>
      <c r="M26" s="4"/>
      <c r="N26" s="4"/>
      <c r="O26" s="4"/>
      <c r="P26" s="4"/>
      <c r="Q26" s="4"/>
      <c r="R26" s="4"/>
      <c r="S26" s="4"/>
      <c r="T26" s="4"/>
      <c r="U26" s="4"/>
      <c r="V26" s="4"/>
      <c r="W26" s="4"/>
    </row>
    <row r="27" spans="1:23" x14ac:dyDescent="0.2">
      <c r="A27" s="24">
        <v>17</v>
      </c>
      <c r="B27" s="25"/>
      <c r="C27" s="26"/>
      <c r="D27" s="4"/>
      <c r="E27" s="4"/>
      <c r="F27" s="4"/>
      <c r="G27" s="4"/>
      <c r="H27" s="4"/>
      <c r="I27" s="4"/>
      <c r="J27" s="4"/>
      <c r="K27" s="4"/>
      <c r="L27" s="4"/>
      <c r="M27" s="4"/>
      <c r="N27" s="4"/>
      <c r="O27" s="4"/>
      <c r="P27" s="4"/>
      <c r="Q27" s="4"/>
      <c r="R27" s="4"/>
      <c r="S27" s="4"/>
      <c r="T27" s="4"/>
      <c r="U27" s="4"/>
      <c r="V27" s="4"/>
      <c r="W27" s="4"/>
    </row>
    <row r="28" spans="1:23" x14ac:dyDescent="0.2">
      <c r="A28" s="24">
        <v>18</v>
      </c>
      <c r="B28" s="25"/>
      <c r="C28" s="26"/>
      <c r="D28" s="4"/>
      <c r="E28" s="4"/>
      <c r="F28" s="4"/>
      <c r="G28" s="4"/>
      <c r="H28" s="4"/>
      <c r="I28" s="4"/>
      <c r="J28" s="4"/>
      <c r="K28" s="4"/>
      <c r="L28" s="4"/>
      <c r="M28" s="4"/>
      <c r="N28" s="4"/>
      <c r="O28" s="4"/>
      <c r="P28" s="4"/>
      <c r="Q28" s="4"/>
      <c r="R28" s="4"/>
      <c r="S28" s="4"/>
      <c r="T28" s="4"/>
      <c r="U28" s="4"/>
      <c r="V28" s="4"/>
      <c r="W28" s="4"/>
    </row>
    <row r="29" spans="1:23" x14ac:dyDescent="0.2">
      <c r="A29" s="24">
        <v>19</v>
      </c>
      <c r="B29" s="25"/>
      <c r="C29" s="26"/>
      <c r="D29" s="4"/>
      <c r="E29" s="4"/>
      <c r="F29" s="4"/>
      <c r="G29" s="4"/>
      <c r="H29" s="4"/>
      <c r="I29" s="4"/>
      <c r="J29" s="4"/>
      <c r="K29" s="4"/>
      <c r="L29" s="4"/>
      <c r="M29" s="4"/>
      <c r="N29" s="4"/>
      <c r="O29" s="4"/>
      <c r="P29" s="4"/>
      <c r="Q29" s="4"/>
      <c r="R29" s="4"/>
      <c r="S29" s="4"/>
      <c r="T29" s="4"/>
      <c r="U29" s="4"/>
      <c r="V29" s="4"/>
      <c r="W29" s="4"/>
    </row>
    <row r="30" spans="1:23" x14ac:dyDescent="0.2">
      <c r="A30" s="24">
        <v>20</v>
      </c>
      <c r="B30" s="25"/>
      <c r="C30" s="26"/>
      <c r="D30" s="4"/>
      <c r="E30" s="4"/>
      <c r="F30" s="4"/>
      <c r="G30" s="4"/>
      <c r="H30" s="4"/>
      <c r="I30" s="4"/>
      <c r="J30" s="4"/>
      <c r="K30" s="4"/>
      <c r="L30" s="4"/>
      <c r="M30" s="4"/>
      <c r="N30" s="4"/>
      <c r="O30" s="4"/>
      <c r="P30" s="4"/>
      <c r="Q30" s="4"/>
      <c r="R30" s="4"/>
      <c r="S30" s="4"/>
      <c r="T30" s="4"/>
      <c r="U30" s="4"/>
      <c r="V30" s="4"/>
      <c r="W30" s="4"/>
    </row>
    <row r="31" spans="1:23" x14ac:dyDescent="0.2">
      <c r="A31" s="24">
        <v>21</v>
      </c>
      <c r="B31" s="25"/>
      <c r="C31" s="26"/>
      <c r="D31" s="4"/>
      <c r="E31" s="4"/>
      <c r="F31" s="4"/>
      <c r="G31" s="4"/>
      <c r="H31" s="4"/>
      <c r="I31" s="4"/>
      <c r="J31" s="4"/>
      <c r="K31" s="4"/>
      <c r="L31" s="4"/>
      <c r="M31" s="4"/>
      <c r="N31" s="4"/>
      <c r="O31" s="4"/>
      <c r="P31" s="4"/>
      <c r="Q31" s="4"/>
      <c r="R31" s="4"/>
      <c r="S31" s="4"/>
      <c r="T31" s="4"/>
      <c r="U31" s="4"/>
      <c r="V31" s="4"/>
      <c r="W31" s="4"/>
    </row>
    <row r="32" spans="1:23" x14ac:dyDescent="0.2">
      <c r="A32" s="24">
        <v>22</v>
      </c>
      <c r="B32" s="25"/>
      <c r="C32" s="26"/>
      <c r="D32" s="4"/>
      <c r="E32" s="4"/>
      <c r="F32" s="4"/>
      <c r="G32" s="4"/>
      <c r="H32" s="4"/>
      <c r="I32" s="4"/>
      <c r="J32" s="4"/>
      <c r="K32" s="4"/>
      <c r="L32" s="4"/>
      <c r="M32" s="4"/>
      <c r="N32" s="4"/>
      <c r="O32" s="4"/>
      <c r="P32" s="4"/>
      <c r="Q32" s="4"/>
      <c r="R32" s="4"/>
      <c r="S32" s="4"/>
      <c r="T32" s="4"/>
      <c r="U32" s="4"/>
      <c r="V32" s="4"/>
      <c r="W32" s="4"/>
    </row>
    <row r="33" spans="1:23" x14ac:dyDescent="0.2">
      <c r="A33" s="24">
        <v>23</v>
      </c>
      <c r="B33" s="25"/>
      <c r="C33" s="26"/>
      <c r="D33" s="4"/>
      <c r="E33" s="4"/>
      <c r="F33" s="4"/>
      <c r="G33" s="4"/>
      <c r="H33" s="4"/>
      <c r="I33" s="4"/>
      <c r="J33" s="4"/>
      <c r="K33" s="4"/>
      <c r="L33" s="4"/>
      <c r="M33" s="4"/>
      <c r="N33" s="4"/>
      <c r="O33" s="4"/>
      <c r="P33" s="4"/>
      <c r="Q33" s="4"/>
      <c r="R33" s="4"/>
      <c r="S33" s="4"/>
      <c r="T33" s="4"/>
      <c r="U33" s="4"/>
      <c r="V33" s="4"/>
      <c r="W33" s="4"/>
    </row>
    <row r="34" spans="1:23" x14ac:dyDescent="0.2">
      <c r="A34" s="24">
        <v>24</v>
      </c>
      <c r="B34" s="25"/>
      <c r="C34" s="26"/>
      <c r="D34" s="4"/>
      <c r="E34" s="4"/>
      <c r="F34" s="4"/>
      <c r="G34" s="4"/>
      <c r="H34" s="4"/>
      <c r="I34" s="4"/>
      <c r="J34" s="4"/>
      <c r="K34" s="4"/>
      <c r="L34" s="4"/>
      <c r="M34" s="4"/>
      <c r="N34" s="4"/>
      <c r="O34" s="4"/>
      <c r="P34" s="4"/>
      <c r="Q34" s="4"/>
      <c r="R34" s="4"/>
      <c r="S34" s="4"/>
      <c r="T34" s="4"/>
      <c r="U34" s="4"/>
      <c r="V34" s="4"/>
      <c r="W34" s="4"/>
    </row>
    <row r="35" spans="1:23" x14ac:dyDescent="0.2">
      <c r="A35" s="24">
        <v>25</v>
      </c>
      <c r="B35" s="25"/>
      <c r="C35" s="26"/>
      <c r="D35" s="4"/>
      <c r="E35" s="4"/>
      <c r="F35" s="4"/>
      <c r="G35" s="4"/>
      <c r="H35" s="4"/>
      <c r="I35" s="4"/>
      <c r="J35" s="4"/>
      <c r="K35" s="4"/>
      <c r="L35" s="4"/>
      <c r="M35" s="4"/>
      <c r="N35" s="4"/>
      <c r="O35" s="4"/>
      <c r="P35" s="4"/>
      <c r="Q35" s="4"/>
      <c r="R35" s="4"/>
      <c r="S35" s="4"/>
      <c r="T35" s="4"/>
      <c r="U35" s="4"/>
      <c r="V35" s="4"/>
      <c r="W35" s="4"/>
    </row>
    <row r="36" spans="1:23" x14ac:dyDescent="0.2">
      <c r="A36" s="24">
        <v>26</v>
      </c>
      <c r="B36" s="25"/>
      <c r="C36" s="26"/>
      <c r="D36" s="4"/>
      <c r="E36" s="4"/>
      <c r="F36" s="4"/>
      <c r="G36" s="4"/>
      <c r="H36" s="4"/>
      <c r="I36" s="4"/>
      <c r="J36" s="4"/>
      <c r="K36" s="4"/>
      <c r="L36" s="4"/>
      <c r="M36" s="4"/>
      <c r="N36" s="4"/>
      <c r="O36" s="4"/>
      <c r="P36" s="4"/>
      <c r="Q36" s="4"/>
      <c r="R36" s="4"/>
      <c r="S36" s="4"/>
      <c r="T36" s="4"/>
      <c r="U36" s="4"/>
      <c r="V36" s="4"/>
      <c r="W36" s="4"/>
    </row>
    <row r="37" spans="1:23" x14ac:dyDescent="0.2">
      <c r="A37" s="24">
        <v>27</v>
      </c>
      <c r="B37" s="25"/>
      <c r="C37" s="26"/>
      <c r="D37" s="4"/>
      <c r="E37" s="4"/>
      <c r="F37" s="4"/>
      <c r="G37" s="4"/>
      <c r="H37" s="4"/>
      <c r="I37" s="4"/>
      <c r="J37" s="4"/>
      <c r="K37" s="4"/>
      <c r="L37" s="4"/>
      <c r="M37" s="4"/>
      <c r="N37" s="4"/>
      <c r="O37" s="4"/>
      <c r="P37" s="4"/>
      <c r="Q37" s="4"/>
      <c r="R37" s="4"/>
      <c r="S37" s="4"/>
      <c r="T37" s="4"/>
      <c r="U37" s="4"/>
      <c r="V37" s="4"/>
      <c r="W37" s="4"/>
    </row>
    <row r="38" spans="1:23" x14ac:dyDescent="0.2">
      <c r="A38" s="24">
        <v>28</v>
      </c>
      <c r="B38" s="25"/>
      <c r="C38" s="26"/>
      <c r="D38" s="4"/>
      <c r="E38" s="4"/>
      <c r="F38" s="4"/>
      <c r="G38" s="4"/>
      <c r="H38" s="4"/>
      <c r="I38" s="4"/>
      <c r="J38" s="4"/>
      <c r="K38" s="4"/>
      <c r="L38" s="4"/>
      <c r="M38" s="4"/>
      <c r="N38" s="4"/>
      <c r="O38" s="4"/>
      <c r="P38" s="4"/>
      <c r="Q38" s="4"/>
      <c r="R38" s="4"/>
      <c r="S38" s="4"/>
      <c r="T38" s="4"/>
      <c r="U38" s="4"/>
      <c r="V38" s="4"/>
      <c r="W38" s="4"/>
    </row>
    <row r="39" spans="1:23" x14ac:dyDescent="0.2">
      <c r="A39" s="24">
        <v>29</v>
      </c>
      <c r="B39" s="25"/>
      <c r="C39" s="26"/>
      <c r="D39" s="4"/>
      <c r="E39" s="4"/>
      <c r="F39" s="4"/>
      <c r="G39" s="4"/>
      <c r="H39" s="4"/>
      <c r="I39" s="4"/>
      <c r="J39" s="4"/>
      <c r="K39" s="4"/>
      <c r="L39" s="4"/>
      <c r="M39" s="4"/>
      <c r="N39" s="4"/>
      <c r="O39" s="4"/>
      <c r="P39" s="4"/>
      <c r="Q39" s="4"/>
      <c r="R39" s="4"/>
      <c r="S39" s="4"/>
      <c r="T39" s="4"/>
      <c r="U39" s="4"/>
      <c r="V39" s="4"/>
      <c r="W39" s="4"/>
    </row>
    <row r="40" spans="1:23" x14ac:dyDescent="0.2">
      <c r="A40" s="24">
        <v>30</v>
      </c>
      <c r="B40" s="25"/>
      <c r="C40" s="26"/>
      <c r="D40" s="4"/>
      <c r="E40" s="4"/>
      <c r="F40" s="4"/>
      <c r="G40" s="4"/>
      <c r="H40" s="4"/>
      <c r="I40" s="4"/>
      <c r="J40" s="4"/>
      <c r="K40" s="4"/>
      <c r="L40" s="4"/>
      <c r="M40" s="4"/>
      <c r="N40" s="4"/>
      <c r="O40" s="4"/>
      <c r="P40" s="4"/>
      <c r="Q40" s="4"/>
      <c r="R40" s="4"/>
      <c r="S40" s="4"/>
      <c r="T40" s="4"/>
      <c r="U40" s="4"/>
      <c r="V40" s="4"/>
      <c r="W40" s="4"/>
    </row>
    <row r="41" spans="1:23" x14ac:dyDescent="0.2">
      <c r="A41" s="24">
        <v>31</v>
      </c>
      <c r="B41" s="25"/>
      <c r="C41" s="26"/>
      <c r="D41" s="4"/>
      <c r="E41" s="4"/>
      <c r="F41" s="4"/>
      <c r="G41" s="4"/>
      <c r="H41" s="4"/>
      <c r="I41" s="4"/>
      <c r="J41" s="4"/>
      <c r="K41" s="4"/>
      <c r="L41" s="4"/>
      <c r="M41" s="4"/>
      <c r="N41" s="4"/>
      <c r="O41" s="4"/>
      <c r="P41" s="4"/>
      <c r="Q41" s="4"/>
      <c r="R41" s="4"/>
      <c r="S41" s="4"/>
      <c r="T41" s="4"/>
      <c r="U41" s="4"/>
      <c r="V41" s="4"/>
      <c r="W41" s="4"/>
    </row>
    <row r="42" spans="1:23" x14ac:dyDescent="0.2">
      <c r="A42" s="24">
        <v>32</v>
      </c>
      <c r="B42" s="25"/>
      <c r="C42" s="26"/>
      <c r="D42" s="4"/>
      <c r="E42" s="4"/>
      <c r="F42" s="4"/>
      <c r="G42" s="4"/>
      <c r="H42" s="4"/>
      <c r="I42" s="4"/>
      <c r="J42" s="4"/>
      <c r="K42" s="4"/>
      <c r="L42" s="4"/>
      <c r="M42" s="4"/>
      <c r="N42" s="4"/>
      <c r="O42" s="4"/>
      <c r="P42" s="4"/>
      <c r="Q42" s="4"/>
      <c r="R42" s="4"/>
      <c r="S42" s="4"/>
      <c r="T42" s="4"/>
      <c r="U42" s="4"/>
      <c r="V42" s="4"/>
      <c r="W42" s="4"/>
    </row>
    <row r="43" spans="1:23" x14ac:dyDescent="0.2">
      <c r="A43" s="24">
        <v>33</v>
      </c>
      <c r="B43" s="25"/>
      <c r="C43" s="26"/>
      <c r="D43" s="4"/>
      <c r="E43" s="4"/>
      <c r="F43" s="4"/>
      <c r="G43" s="4"/>
      <c r="H43" s="4"/>
      <c r="I43" s="4"/>
      <c r="J43" s="4"/>
      <c r="K43" s="4"/>
      <c r="L43" s="4"/>
      <c r="M43" s="4"/>
      <c r="N43" s="4"/>
      <c r="O43" s="4"/>
      <c r="P43" s="4"/>
      <c r="Q43" s="4"/>
      <c r="R43" s="4"/>
      <c r="S43" s="4"/>
      <c r="T43" s="4"/>
      <c r="U43" s="4"/>
      <c r="V43" s="4"/>
      <c r="W43" s="4"/>
    </row>
    <row r="44" spans="1:23" x14ac:dyDescent="0.2">
      <c r="A44" s="24">
        <v>34</v>
      </c>
      <c r="B44" s="25"/>
      <c r="C44" s="26"/>
      <c r="D44" s="4"/>
      <c r="E44" s="4"/>
      <c r="F44" s="4"/>
      <c r="G44" s="4"/>
      <c r="H44" s="4"/>
      <c r="I44" s="4"/>
      <c r="J44" s="4"/>
      <c r="K44" s="4"/>
      <c r="L44" s="4"/>
      <c r="M44" s="4"/>
      <c r="N44" s="4"/>
      <c r="O44" s="4"/>
      <c r="P44" s="4"/>
      <c r="Q44" s="4"/>
      <c r="R44" s="4"/>
      <c r="S44" s="4"/>
      <c r="T44" s="4"/>
      <c r="U44" s="4"/>
      <c r="V44" s="4"/>
      <c r="W44" s="4"/>
    </row>
    <row r="45" spans="1:23" x14ac:dyDescent="0.2">
      <c r="A45" s="24">
        <v>35</v>
      </c>
      <c r="B45" s="25"/>
      <c r="C45" s="26"/>
      <c r="D45" s="4"/>
      <c r="E45" s="4"/>
      <c r="F45" s="4"/>
      <c r="G45" s="4"/>
      <c r="H45" s="4"/>
      <c r="I45" s="4"/>
      <c r="J45" s="4"/>
      <c r="K45" s="4"/>
      <c r="L45" s="4"/>
      <c r="M45" s="4"/>
      <c r="N45" s="4"/>
      <c r="O45" s="4"/>
      <c r="P45" s="4"/>
      <c r="Q45" s="4"/>
      <c r="R45" s="4"/>
      <c r="S45" s="4"/>
      <c r="T45" s="4"/>
      <c r="U45" s="4"/>
      <c r="V45" s="4"/>
      <c r="W45" s="4"/>
    </row>
    <row r="46" spans="1:23" x14ac:dyDescent="0.2">
      <c r="A46" s="24">
        <v>36</v>
      </c>
      <c r="B46" s="25"/>
      <c r="C46" s="26"/>
      <c r="D46" s="4"/>
      <c r="E46" s="4"/>
      <c r="F46" s="4"/>
      <c r="G46" s="4"/>
      <c r="H46" s="4"/>
      <c r="I46" s="4"/>
      <c r="J46" s="4"/>
      <c r="K46" s="4"/>
      <c r="L46" s="4"/>
      <c r="M46" s="4"/>
      <c r="N46" s="4"/>
      <c r="O46" s="4"/>
      <c r="P46" s="4"/>
      <c r="Q46" s="4"/>
      <c r="R46" s="4"/>
      <c r="S46" s="4"/>
      <c r="T46" s="4"/>
      <c r="U46" s="4"/>
      <c r="V46" s="4"/>
      <c r="W46" s="4"/>
    </row>
    <row r="47" spans="1:23" x14ac:dyDescent="0.2">
      <c r="A47" s="24">
        <v>37</v>
      </c>
      <c r="B47" s="25"/>
      <c r="C47" s="26"/>
      <c r="D47" s="4"/>
      <c r="E47" s="4"/>
      <c r="F47" s="4"/>
      <c r="G47" s="4"/>
      <c r="H47" s="4"/>
      <c r="I47" s="4"/>
      <c r="J47" s="4"/>
      <c r="K47" s="4"/>
      <c r="L47" s="4"/>
      <c r="M47" s="4"/>
      <c r="N47" s="4"/>
      <c r="O47" s="4"/>
      <c r="P47" s="4"/>
      <c r="Q47" s="4"/>
      <c r="R47" s="4"/>
      <c r="S47" s="4"/>
      <c r="T47" s="4"/>
      <c r="U47" s="4"/>
      <c r="V47" s="4"/>
      <c r="W47" s="4"/>
    </row>
    <row r="48" spans="1:23" x14ac:dyDescent="0.2">
      <c r="A48" s="24">
        <v>38</v>
      </c>
      <c r="B48" s="25"/>
      <c r="C48" s="26"/>
      <c r="D48" s="4"/>
      <c r="E48" s="4"/>
      <c r="F48" s="4"/>
      <c r="G48" s="4"/>
      <c r="H48" s="4"/>
      <c r="I48" s="4"/>
      <c r="J48" s="4"/>
      <c r="K48" s="4"/>
      <c r="L48" s="4"/>
      <c r="M48" s="4"/>
      <c r="N48" s="4"/>
      <c r="O48" s="4"/>
      <c r="P48" s="4"/>
      <c r="Q48" s="4"/>
      <c r="R48" s="4"/>
      <c r="S48" s="4"/>
      <c r="T48" s="4"/>
      <c r="U48" s="4"/>
      <c r="V48" s="4"/>
      <c r="W48" s="4"/>
    </row>
    <row r="49" spans="1:23" x14ac:dyDescent="0.2">
      <c r="A49" s="24">
        <v>39</v>
      </c>
      <c r="B49" s="25"/>
      <c r="C49" s="26"/>
      <c r="D49" s="4"/>
      <c r="E49" s="4"/>
      <c r="F49" s="4"/>
      <c r="G49" s="4"/>
      <c r="H49" s="4"/>
      <c r="I49" s="4"/>
      <c r="J49" s="4"/>
      <c r="K49" s="4"/>
      <c r="L49" s="4"/>
      <c r="M49" s="4"/>
      <c r="N49" s="4"/>
      <c r="O49" s="4"/>
      <c r="P49" s="4"/>
      <c r="Q49" s="4"/>
      <c r="R49" s="4"/>
      <c r="S49" s="4"/>
      <c r="T49" s="4"/>
      <c r="U49" s="4"/>
      <c r="V49" s="4"/>
      <c r="W49" s="4"/>
    </row>
    <row r="50" spans="1:23" x14ac:dyDescent="0.2">
      <c r="A50" s="24">
        <v>40</v>
      </c>
      <c r="B50" s="25"/>
      <c r="C50" s="26"/>
      <c r="D50" s="4"/>
      <c r="E50" s="4"/>
      <c r="F50" s="4"/>
      <c r="G50" s="4"/>
      <c r="H50" s="4"/>
      <c r="I50" s="4"/>
      <c r="J50" s="4"/>
      <c r="K50" s="4"/>
      <c r="L50" s="4"/>
      <c r="M50" s="4"/>
      <c r="N50" s="4"/>
      <c r="O50" s="4"/>
      <c r="P50" s="4"/>
      <c r="Q50" s="4"/>
      <c r="R50" s="4"/>
      <c r="S50" s="4"/>
      <c r="T50" s="4"/>
      <c r="U50" s="4"/>
      <c r="V50" s="4"/>
      <c r="W50" s="4"/>
    </row>
    <row r="51" spans="1:23" x14ac:dyDescent="0.2">
      <c r="A51" s="24">
        <v>41</v>
      </c>
      <c r="B51" s="25"/>
      <c r="C51" s="26"/>
      <c r="D51" s="4"/>
      <c r="E51" s="4"/>
      <c r="F51" s="4"/>
      <c r="G51" s="4"/>
      <c r="H51" s="4"/>
      <c r="I51" s="4"/>
      <c r="J51" s="4"/>
      <c r="K51" s="4"/>
      <c r="L51" s="4"/>
      <c r="M51" s="4"/>
      <c r="N51" s="4"/>
      <c r="O51" s="4"/>
      <c r="P51" s="4"/>
      <c r="Q51" s="4"/>
      <c r="R51" s="4"/>
      <c r="S51" s="4"/>
      <c r="T51" s="4"/>
      <c r="U51" s="4"/>
      <c r="V51" s="4"/>
      <c r="W51" s="4"/>
    </row>
    <row r="52" spans="1:23" x14ac:dyDescent="0.2">
      <c r="A52" s="24">
        <v>42</v>
      </c>
      <c r="B52" s="25"/>
      <c r="C52" s="26"/>
      <c r="D52" s="4"/>
      <c r="E52" s="4"/>
      <c r="F52" s="4"/>
      <c r="G52" s="4"/>
      <c r="H52" s="4"/>
      <c r="I52" s="4"/>
      <c r="J52" s="4"/>
      <c r="K52" s="4"/>
      <c r="L52" s="4"/>
      <c r="M52" s="4"/>
      <c r="N52" s="4"/>
      <c r="O52" s="4"/>
      <c r="P52" s="4"/>
      <c r="Q52" s="4"/>
      <c r="R52" s="4"/>
      <c r="S52" s="4"/>
      <c r="T52" s="4"/>
      <c r="U52" s="4"/>
      <c r="V52" s="4"/>
      <c r="W52" s="4"/>
    </row>
    <row r="53" spans="1:23" x14ac:dyDescent="0.2">
      <c r="A53" s="24">
        <v>43</v>
      </c>
      <c r="B53" s="25"/>
      <c r="C53" s="26"/>
      <c r="D53" s="4"/>
      <c r="E53" s="4"/>
      <c r="F53" s="4"/>
      <c r="G53" s="4"/>
      <c r="H53" s="4"/>
      <c r="I53" s="4"/>
      <c r="J53" s="4"/>
      <c r="K53" s="4"/>
      <c r="L53" s="4"/>
      <c r="M53" s="4"/>
      <c r="N53" s="4"/>
      <c r="O53" s="4"/>
      <c r="P53" s="4"/>
      <c r="Q53" s="4"/>
      <c r="R53" s="4"/>
      <c r="S53" s="4"/>
      <c r="T53" s="4"/>
      <c r="U53" s="4"/>
      <c r="V53" s="4"/>
      <c r="W53" s="4"/>
    </row>
    <row r="54" spans="1:23" x14ac:dyDescent="0.2">
      <c r="A54" s="24">
        <v>44</v>
      </c>
      <c r="B54" s="25"/>
      <c r="C54" s="26"/>
      <c r="D54" s="4"/>
      <c r="E54" s="4"/>
      <c r="F54" s="4"/>
      <c r="G54" s="4"/>
      <c r="H54" s="4"/>
      <c r="I54" s="4"/>
      <c r="J54" s="4"/>
      <c r="K54" s="4"/>
      <c r="L54" s="4"/>
      <c r="M54" s="4"/>
      <c r="N54" s="4"/>
      <c r="O54" s="4"/>
      <c r="P54" s="4"/>
      <c r="Q54" s="4"/>
      <c r="R54" s="4"/>
      <c r="S54" s="4"/>
      <c r="T54" s="4"/>
      <c r="U54" s="4"/>
      <c r="V54" s="4"/>
      <c r="W54" s="4"/>
    </row>
    <row r="55" spans="1:23" x14ac:dyDescent="0.2">
      <c r="A55" s="24">
        <v>45</v>
      </c>
      <c r="B55" s="25"/>
      <c r="C55" s="26"/>
      <c r="D55" s="4"/>
      <c r="E55" s="4"/>
      <c r="F55" s="4"/>
      <c r="G55" s="4"/>
      <c r="H55" s="4"/>
      <c r="I55" s="4"/>
      <c r="J55" s="4"/>
      <c r="K55" s="4"/>
      <c r="L55" s="4"/>
      <c r="M55" s="4"/>
      <c r="N55" s="4"/>
      <c r="O55" s="4"/>
      <c r="P55" s="4"/>
      <c r="Q55" s="4"/>
      <c r="R55" s="4"/>
      <c r="S55" s="4"/>
      <c r="T55" s="4"/>
      <c r="U55" s="4"/>
      <c r="V55" s="4"/>
      <c r="W55" s="4"/>
    </row>
    <row r="56" spans="1:23" x14ac:dyDescent="0.2">
      <c r="A56" s="24">
        <v>46</v>
      </c>
      <c r="B56" s="25"/>
      <c r="C56" s="26"/>
      <c r="D56" s="4"/>
      <c r="E56" s="4"/>
      <c r="F56" s="4"/>
      <c r="G56" s="4"/>
      <c r="H56" s="4"/>
      <c r="I56" s="4"/>
      <c r="J56" s="4"/>
      <c r="K56" s="4"/>
      <c r="L56" s="4"/>
      <c r="M56" s="4"/>
      <c r="N56" s="4"/>
      <c r="O56" s="4"/>
      <c r="P56" s="4"/>
      <c r="Q56" s="4"/>
      <c r="R56" s="4"/>
      <c r="S56" s="4"/>
      <c r="T56" s="4"/>
      <c r="U56" s="4"/>
      <c r="V56" s="4"/>
      <c r="W56" s="4"/>
    </row>
    <row r="57" spans="1:23" x14ac:dyDescent="0.2">
      <c r="A57" s="24">
        <v>47</v>
      </c>
      <c r="B57" s="25"/>
      <c r="C57" s="26"/>
      <c r="D57" s="4"/>
      <c r="E57" s="4"/>
      <c r="F57" s="4"/>
      <c r="G57" s="4"/>
      <c r="H57" s="4"/>
      <c r="I57" s="4"/>
      <c r="J57" s="4"/>
      <c r="K57" s="4"/>
      <c r="L57" s="4"/>
      <c r="M57" s="4"/>
      <c r="N57" s="4"/>
      <c r="O57" s="4"/>
      <c r="P57" s="4"/>
      <c r="Q57" s="4"/>
      <c r="R57" s="4"/>
      <c r="S57" s="4"/>
      <c r="T57" s="4"/>
      <c r="U57" s="4"/>
      <c r="V57" s="4"/>
      <c r="W57" s="4"/>
    </row>
    <row r="58" spans="1:23" x14ac:dyDescent="0.2">
      <c r="A58" s="24">
        <v>48</v>
      </c>
      <c r="B58" s="25"/>
      <c r="C58" s="26"/>
      <c r="D58" s="4"/>
      <c r="E58" s="4"/>
      <c r="F58" s="4"/>
      <c r="G58" s="4"/>
      <c r="H58" s="4"/>
      <c r="I58" s="4"/>
      <c r="J58" s="4"/>
      <c r="K58" s="4"/>
      <c r="L58" s="4"/>
      <c r="M58" s="4"/>
      <c r="N58" s="4"/>
      <c r="O58" s="4"/>
      <c r="P58" s="4"/>
      <c r="Q58" s="4"/>
      <c r="R58" s="4"/>
      <c r="S58" s="4"/>
      <c r="T58" s="4"/>
      <c r="U58" s="4"/>
      <c r="V58" s="4"/>
      <c r="W58" s="4"/>
    </row>
    <row r="59" spans="1:23" x14ac:dyDescent="0.2">
      <c r="A59" s="24">
        <v>49</v>
      </c>
      <c r="B59" s="25"/>
      <c r="C59" s="26"/>
      <c r="D59" s="4"/>
      <c r="E59" s="4"/>
      <c r="F59" s="4"/>
      <c r="G59" s="4"/>
      <c r="H59" s="4"/>
      <c r="I59" s="4"/>
      <c r="J59" s="4"/>
      <c r="K59" s="4"/>
      <c r="L59" s="4"/>
      <c r="M59" s="4"/>
      <c r="N59" s="4"/>
      <c r="O59" s="4"/>
      <c r="P59" s="4"/>
      <c r="Q59" s="4"/>
      <c r="R59" s="4"/>
      <c r="S59" s="4"/>
      <c r="T59" s="4"/>
      <c r="U59" s="4"/>
      <c r="V59" s="4"/>
      <c r="W59" s="4"/>
    </row>
    <row r="60" spans="1:23" x14ac:dyDescent="0.2">
      <c r="A60" s="24">
        <v>50</v>
      </c>
      <c r="B60" s="25"/>
      <c r="C60" s="26"/>
      <c r="D60" s="4"/>
      <c r="E60" s="4"/>
      <c r="F60" s="4"/>
      <c r="G60" s="4"/>
      <c r="H60" s="4"/>
      <c r="I60" s="4"/>
      <c r="J60" s="4"/>
      <c r="K60" s="4"/>
      <c r="L60" s="4"/>
      <c r="M60" s="4"/>
      <c r="N60" s="4"/>
      <c r="O60" s="4"/>
      <c r="P60" s="4"/>
      <c r="Q60" s="4"/>
      <c r="R60" s="4"/>
      <c r="S60" s="4"/>
      <c r="T60" s="4"/>
      <c r="U60" s="4"/>
      <c r="V60" s="4"/>
      <c r="W60" s="4"/>
    </row>
    <row r="61" spans="1:23" x14ac:dyDescent="0.2">
      <c r="A61" s="24">
        <v>51</v>
      </c>
      <c r="B61" s="25"/>
      <c r="C61" s="26"/>
      <c r="D61" s="4"/>
      <c r="E61" s="4"/>
      <c r="F61" s="4"/>
      <c r="G61" s="4"/>
      <c r="H61" s="4"/>
      <c r="I61" s="4"/>
      <c r="J61" s="4"/>
      <c r="K61" s="4"/>
      <c r="L61" s="4"/>
      <c r="M61" s="4"/>
      <c r="N61" s="4"/>
      <c r="O61" s="4"/>
      <c r="P61" s="4"/>
      <c r="Q61" s="4"/>
      <c r="R61" s="4"/>
      <c r="S61" s="4"/>
      <c r="T61" s="4"/>
      <c r="U61" s="4"/>
      <c r="V61" s="4"/>
      <c r="W61" s="4"/>
    </row>
    <row r="62" spans="1:23" x14ac:dyDescent="0.2">
      <c r="A62" s="24">
        <v>52</v>
      </c>
      <c r="B62" s="25"/>
      <c r="C62" s="26"/>
      <c r="D62" s="4"/>
      <c r="E62" s="4"/>
      <c r="F62" s="4"/>
      <c r="G62" s="4"/>
      <c r="H62" s="4"/>
      <c r="I62" s="4"/>
      <c r="J62" s="4"/>
      <c r="K62" s="4"/>
      <c r="L62" s="4"/>
      <c r="M62" s="4"/>
      <c r="N62" s="4"/>
      <c r="O62" s="4"/>
      <c r="P62" s="4"/>
      <c r="Q62" s="4"/>
      <c r="R62" s="4"/>
      <c r="S62" s="4"/>
      <c r="T62" s="4"/>
      <c r="U62" s="4"/>
      <c r="V62" s="4"/>
      <c r="W62" s="4"/>
    </row>
    <row r="63" spans="1:23" x14ac:dyDescent="0.2">
      <c r="A63" s="24">
        <v>53</v>
      </c>
      <c r="B63" s="25"/>
      <c r="C63" s="26"/>
      <c r="D63" s="4"/>
      <c r="E63" s="4"/>
      <c r="F63" s="4"/>
      <c r="G63" s="4"/>
      <c r="H63" s="4"/>
      <c r="I63" s="4"/>
      <c r="J63" s="4"/>
      <c r="K63" s="4"/>
      <c r="L63" s="4"/>
      <c r="M63" s="4"/>
      <c r="N63" s="4"/>
      <c r="O63" s="4"/>
      <c r="P63" s="4"/>
      <c r="Q63" s="4"/>
      <c r="R63" s="4"/>
      <c r="S63" s="4"/>
      <c r="T63" s="4"/>
      <c r="U63" s="4"/>
      <c r="V63" s="4"/>
      <c r="W63" s="4"/>
    </row>
    <row r="64" spans="1:23" x14ac:dyDescent="0.2">
      <c r="A64" s="24">
        <v>54</v>
      </c>
      <c r="B64" s="25"/>
      <c r="C64" s="26"/>
      <c r="D64" s="4"/>
      <c r="E64" s="4"/>
      <c r="F64" s="4"/>
      <c r="G64" s="4"/>
      <c r="H64" s="4"/>
      <c r="I64" s="4"/>
      <c r="J64" s="4"/>
      <c r="K64" s="4"/>
      <c r="L64" s="4"/>
      <c r="M64" s="4"/>
      <c r="N64" s="4"/>
      <c r="O64" s="4"/>
      <c r="P64" s="4"/>
      <c r="Q64" s="4"/>
      <c r="R64" s="4"/>
      <c r="S64" s="4"/>
      <c r="T64" s="4"/>
      <c r="U64" s="4"/>
      <c r="V64" s="4"/>
      <c r="W64" s="4"/>
    </row>
    <row r="65" spans="1:23" x14ac:dyDescent="0.2">
      <c r="A65" s="24">
        <v>55</v>
      </c>
      <c r="B65" s="25"/>
      <c r="C65" s="26"/>
      <c r="D65" s="4"/>
      <c r="E65" s="4"/>
      <c r="F65" s="4"/>
      <c r="G65" s="4"/>
      <c r="H65" s="4"/>
      <c r="I65" s="4"/>
      <c r="J65" s="4"/>
      <c r="K65" s="4"/>
      <c r="L65" s="4"/>
      <c r="M65" s="4"/>
      <c r="N65" s="4"/>
      <c r="O65" s="4"/>
      <c r="P65" s="4"/>
      <c r="Q65" s="4"/>
      <c r="R65" s="4"/>
      <c r="S65" s="4"/>
      <c r="T65" s="4"/>
      <c r="U65" s="4"/>
      <c r="V65" s="4"/>
      <c r="W65" s="4"/>
    </row>
    <row r="66" spans="1:23" x14ac:dyDescent="0.2">
      <c r="A66" s="24">
        <v>56</v>
      </c>
      <c r="B66" s="25"/>
      <c r="C66" s="26"/>
      <c r="D66" s="4"/>
      <c r="E66" s="4"/>
      <c r="F66" s="4"/>
      <c r="G66" s="4"/>
      <c r="H66" s="4"/>
      <c r="I66" s="4"/>
      <c r="J66" s="4"/>
      <c r="K66" s="4"/>
      <c r="L66" s="4"/>
      <c r="M66" s="4"/>
      <c r="N66" s="4"/>
      <c r="O66" s="4"/>
      <c r="P66" s="4"/>
      <c r="Q66" s="4"/>
      <c r="R66" s="4"/>
      <c r="S66" s="4"/>
      <c r="T66" s="4"/>
      <c r="U66" s="4"/>
      <c r="V66" s="4"/>
      <c r="W66" s="4"/>
    </row>
    <row r="67" spans="1:23" x14ac:dyDescent="0.2">
      <c r="A67" s="24">
        <v>57</v>
      </c>
      <c r="B67" s="25"/>
      <c r="C67" s="26"/>
      <c r="D67" s="4"/>
      <c r="E67" s="4"/>
      <c r="F67" s="4"/>
      <c r="G67" s="4"/>
      <c r="H67" s="4"/>
      <c r="I67" s="4"/>
      <c r="J67" s="4"/>
      <c r="K67" s="4"/>
      <c r="L67" s="4"/>
      <c r="M67" s="4"/>
      <c r="N67" s="4"/>
      <c r="O67" s="4"/>
      <c r="P67" s="4"/>
      <c r="Q67" s="4"/>
      <c r="R67" s="4"/>
      <c r="S67" s="4"/>
      <c r="T67" s="4"/>
      <c r="U67" s="4"/>
      <c r="V67" s="4"/>
      <c r="W67" s="4"/>
    </row>
    <row r="68" spans="1:23" x14ac:dyDescent="0.2">
      <c r="A68" s="24">
        <v>58</v>
      </c>
      <c r="B68" s="25"/>
      <c r="C68" s="26"/>
      <c r="D68" s="4"/>
      <c r="E68" s="4"/>
      <c r="F68" s="4"/>
      <c r="G68" s="4"/>
      <c r="H68" s="4"/>
      <c r="I68" s="4"/>
      <c r="J68" s="4"/>
      <c r="K68" s="4"/>
      <c r="L68" s="4"/>
      <c r="M68" s="4"/>
      <c r="N68" s="4"/>
      <c r="O68" s="4"/>
      <c r="P68" s="4"/>
      <c r="Q68" s="4"/>
      <c r="R68" s="4"/>
      <c r="S68" s="4"/>
      <c r="T68" s="4"/>
      <c r="U68" s="4"/>
      <c r="V68" s="4"/>
      <c r="W68" s="4"/>
    </row>
    <row r="69" spans="1:23" x14ac:dyDescent="0.2">
      <c r="A69" s="24">
        <v>59</v>
      </c>
      <c r="B69" s="25"/>
      <c r="C69" s="26"/>
      <c r="D69" s="4"/>
      <c r="E69" s="4"/>
      <c r="F69" s="4"/>
      <c r="G69" s="4"/>
      <c r="H69" s="4"/>
      <c r="I69" s="4"/>
      <c r="J69" s="4"/>
      <c r="K69" s="4"/>
      <c r="L69" s="4"/>
      <c r="M69" s="4"/>
      <c r="N69" s="4"/>
      <c r="O69" s="4"/>
      <c r="P69" s="4"/>
      <c r="Q69" s="4"/>
      <c r="R69" s="4"/>
      <c r="S69" s="4"/>
      <c r="T69" s="4"/>
      <c r="U69" s="4"/>
      <c r="V69" s="4"/>
      <c r="W69" s="4"/>
    </row>
    <row r="70" spans="1:23" x14ac:dyDescent="0.2">
      <c r="A70" s="24">
        <v>60</v>
      </c>
      <c r="B70" s="25"/>
      <c r="C70" s="26"/>
      <c r="D70" s="4"/>
      <c r="E70" s="4"/>
      <c r="F70" s="4"/>
      <c r="G70" s="4"/>
      <c r="H70" s="4"/>
      <c r="I70" s="4"/>
      <c r="J70" s="4"/>
      <c r="K70" s="4"/>
      <c r="L70" s="4"/>
      <c r="M70" s="4"/>
      <c r="N70" s="4"/>
      <c r="O70" s="4"/>
      <c r="P70" s="4"/>
      <c r="Q70" s="4"/>
      <c r="R70" s="4"/>
      <c r="S70" s="4"/>
      <c r="T70" s="4"/>
      <c r="U70" s="4"/>
      <c r="V70" s="4"/>
      <c r="W70" s="4"/>
    </row>
    <row r="71" spans="1:23" x14ac:dyDescent="0.2">
      <c r="A71" s="24">
        <v>61</v>
      </c>
      <c r="B71" s="25"/>
      <c r="C71" s="26"/>
      <c r="D71" s="4"/>
      <c r="E71" s="4"/>
      <c r="F71" s="4"/>
      <c r="G71" s="4"/>
      <c r="H71" s="4"/>
      <c r="I71" s="4"/>
      <c r="J71" s="4"/>
      <c r="K71" s="4"/>
      <c r="L71" s="4"/>
      <c r="M71" s="4"/>
      <c r="N71" s="4"/>
      <c r="O71" s="4"/>
      <c r="P71" s="4"/>
      <c r="Q71" s="4"/>
      <c r="R71" s="4"/>
      <c r="S71" s="4"/>
      <c r="T71" s="4"/>
      <c r="U71" s="4"/>
      <c r="V71" s="4"/>
      <c r="W71" s="4"/>
    </row>
    <row r="72" spans="1:23" x14ac:dyDescent="0.2">
      <c r="A72" s="24">
        <v>62</v>
      </c>
      <c r="B72" s="25"/>
      <c r="C72" s="26"/>
      <c r="D72" s="4"/>
      <c r="E72" s="4"/>
      <c r="F72" s="4"/>
      <c r="G72" s="4"/>
      <c r="H72" s="4"/>
      <c r="I72" s="4"/>
      <c r="J72" s="4"/>
      <c r="K72" s="4"/>
      <c r="L72" s="4"/>
      <c r="M72" s="4"/>
      <c r="N72" s="4"/>
      <c r="O72" s="4"/>
      <c r="P72" s="4"/>
      <c r="Q72" s="4"/>
      <c r="R72" s="4"/>
      <c r="S72" s="4"/>
      <c r="T72" s="4"/>
      <c r="U72" s="4"/>
      <c r="V72" s="4"/>
      <c r="W72" s="4"/>
    </row>
    <row r="73" spans="1:23" x14ac:dyDescent="0.2">
      <c r="A73" s="24">
        <v>63</v>
      </c>
      <c r="B73" s="25"/>
      <c r="C73" s="26"/>
      <c r="D73" s="4"/>
      <c r="E73" s="4"/>
      <c r="F73" s="4"/>
      <c r="G73" s="4"/>
      <c r="H73" s="4"/>
      <c r="I73" s="4"/>
      <c r="J73" s="4"/>
      <c r="K73" s="4"/>
      <c r="L73" s="4"/>
      <c r="M73" s="4"/>
      <c r="N73" s="4"/>
      <c r="O73" s="4"/>
      <c r="P73" s="4"/>
      <c r="Q73" s="4"/>
      <c r="R73" s="4"/>
      <c r="S73" s="4"/>
      <c r="T73" s="4"/>
      <c r="U73" s="4"/>
      <c r="V73" s="4"/>
      <c r="W73" s="4"/>
    </row>
    <row r="74" spans="1:23" x14ac:dyDescent="0.2">
      <c r="A74" s="24">
        <v>64</v>
      </c>
      <c r="B74" s="25"/>
      <c r="C74" s="26"/>
      <c r="D74" s="4"/>
      <c r="E74" s="4"/>
      <c r="F74" s="4"/>
      <c r="G74" s="4"/>
      <c r="H74" s="4"/>
      <c r="I74" s="4"/>
      <c r="J74" s="4"/>
      <c r="K74" s="4"/>
      <c r="L74" s="4"/>
      <c r="M74" s="4"/>
      <c r="N74" s="4"/>
      <c r="O74" s="4"/>
      <c r="P74" s="4"/>
      <c r="Q74" s="4"/>
      <c r="R74" s="4"/>
      <c r="S74" s="4"/>
      <c r="T74" s="4"/>
      <c r="U74" s="4"/>
      <c r="V74" s="4"/>
      <c r="W74" s="4"/>
    </row>
    <row r="75" spans="1:23" x14ac:dyDescent="0.2">
      <c r="A75" s="24">
        <v>65</v>
      </c>
      <c r="B75" s="25"/>
      <c r="C75" s="26"/>
      <c r="D75" s="4"/>
      <c r="E75" s="4"/>
      <c r="F75" s="4"/>
      <c r="G75" s="4"/>
      <c r="H75" s="4"/>
      <c r="I75" s="4"/>
      <c r="J75" s="4"/>
      <c r="K75" s="4"/>
      <c r="L75" s="4"/>
      <c r="M75" s="4"/>
      <c r="N75" s="4"/>
      <c r="O75" s="4"/>
      <c r="P75" s="4"/>
      <c r="Q75" s="4"/>
      <c r="R75" s="4"/>
      <c r="S75" s="4"/>
      <c r="T75" s="4"/>
      <c r="U75" s="4"/>
      <c r="V75" s="4"/>
      <c r="W75" s="4"/>
    </row>
    <row r="76" spans="1:23" x14ac:dyDescent="0.2">
      <c r="A76" s="24">
        <v>66</v>
      </c>
      <c r="B76" s="25"/>
      <c r="C76" s="26"/>
      <c r="D76" s="4"/>
      <c r="E76" s="4"/>
      <c r="F76" s="4"/>
      <c r="G76" s="4"/>
      <c r="H76" s="4"/>
      <c r="I76" s="4"/>
      <c r="J76" s="4"/>
      <c r="K76" s="4"/>
      <c r="L76" s="4"/>
      <c r="M76" s="4"/>
      <c r="N76" s="4"/>
      <c r="O76" s="4"/>
      <c r="P76" s="4"/>
      <c r="Q76" s="4"/>
      <c r="R76" s="4"/>
      <c r="S76" s="4"/>
      <c r="T76" s="4"/>
      <c r="U76" s="4"/>
      <c r="V76" s="4"/>
      <c r="W76" s="4"/>
    </row>
    <row r="77" spans="1:23" x14ac:dyDescent="0.2">
      <c r="A77" s="24">
        <v>67</v>
      </c>
      <c r="B77" s="25"/>
      <c r="C77" s="26"/>
      <c r="D77" s="4"/>
      <c r="E77" s="4"/>
      <c r="F77" s="4"/>
      <c r="G77" s="4"/>
      <c r="H77" s="4"/>
      <c r="I77" s="4"/>
      <c r="J77" s="4"/>
      <c r="K77" s="4"/>
      <c r="L77" s="4"/>
      <c r="M77" s="4"/>
      <c r="N77" s="4"/>
      <c r="O77" s="4"/>
      <c r="P77" s="4"/>
      <c r="Q77" s="4"/>
      <c r="R77" s="4"/>
      <c r="S77" s="4"/>
      <c r="T77" s="4"/>
      <c r="U77" s="4"/>
      <c r="V77" s="4"/>
      <c r="W77" s="4"/>
    </row>
    <row r="78" spans="1:23" x14ac:dyDescent="0.2">
      <c r="A78" s="24">
        <v>68</v>
      </c>
      <c r="B78" s="25"/>
      <c r="C78" s="26"/>
      <c r="D78" s="4"/>
      <c r="E78" s="4"/>
      <c r="F78" s="4"/>
      <c r="G78" s="4"/>
      <c r="H78" s="4"/>
      <c r="I78" s="4"/>
      <c r="J78" s="4"/>
      <c r="K78" s="4"/>
      <c r="L78" s="4"/>
      <c r="M78" s="4"/>
      <c r="N78" s="4"/>
      <c r="O78" s="4"/>
      <c r="P78" s="4"/>
      <c r="Q78" s="4"/>
      <c r="R78" s="4"/>
      <c r="S78" s="4"/>
      <c r="T78" s="4"/>
      <c r="U78" s="4"/>
      <c r="V78" s="4"/>
      <c r="W78" s="4"/>
    </row>
    <row r="79" spans="1:23" x14ac:dyDescent="0.2">
      <c r="A79" s="24">
        <v>69</v>
      </c>
      <c r="B79" s="25"/>
      <c r="C79" s="26"/>
      <c r="D79" s="4"/>
      <c r="E79" s="4"/>
      <c r="F79" s="4"/>
      <c r="G79" s="4"/>
      <c r="H79" s="4"/>
      <c r="I79" s="4"/>
      <c r="J79" s="4"/>
      <c r="K79" s="4"/>
      <c r="L79" s="4"/>
      <c r="M79" s="4"/>
      <c r="N79" s="4"/>
      <c r="O79" s="4"/>
      <c r="P79" s="4"/>
      <c r="Q79" s="4"/>
      <c r="R79" s="4"/>
      <c r="S79" s="4"/>
      <c r="T79" s="4"/>
      <c r="U79" s="4"/>
      <c r="V79" s="4"/>
      <c r="W79" s="4"/>
    </row>
    <row r="80" spans="1:23" x14ac:dyDescent="0.2">
      <c r="A80" s="24">
        <v>70</v>
      </c>
      <c r="B80" s="25"/>
      <c r="C80" s="26"/>
      <c r="D80" s="4"/>
      <c r="E80" s="4"/>
      <c r="F80" s="4"/>
      <c r="G80" s="4"/>
      <c r="H80" s="4"/>
      <c r="I80" s="4"/>
      <c r="J80" s="4"/>
      <c r="K80" s="4"/>
      <c r="L80" s="4"/>
      <c r="M80" s="4"/>
      <c r="N80" s="4"/>
      <c r="O80" s="4"/>
      <c r="P80" s="4"/>
      <c r="Q80" s="4"/>
      <c r="R80" s="4"/>
      <c r="S80" s="4"/>
      <c r="T80" s="4"/>
      <c r="U80" s="4"/>
      <c r="V80" s="4"/>
      <c r="W80" s="4"/>
    </row>
    <row r="81" spans="1:23" x14ac:dyDescent="0.2">
      <c r="A81" s="24">
        <v>71</v>
      </c>
      <c r="B81" s="25"/>
      <c r="C81" s="26"/>
      <c r="D81" s="4"/>
      <c r="E81" s="4"/>
      <c r="F81" s="4"/>
      <c r="G81" s="4"/>
      <c r="H81" s="4"/>
      <c r="I81" s="4"/>
      <c r="J81" s="4"/>
      <c r="K81" s="4"/>
      <c r="L81" s="4"/>
      <c r="M81" s="4"/>
      <c r="N81" s="4"/>
      <c r="O81" s="4"/>
      <c r="P81" s="4"/>
      <c r="Q81" s="4"/>
      <c r="R81" s="4"/>
      <c r="S81" s="4"/>
      <c r="T81" s="4"/>
      <c r="U81" s="4"/>
      <c r="V81" s="4"/>
      <c r="W81" s="4"/>
    </row>
    <row r="82" spans="1:23" x14ac:dyDescent="0.2">
      <c r="A82" s="24">
        <v>72</v>
      </c>
      <c r="B82" s="25"/>
      <c r="C82" s="26"/>
      <c r="D82" s="4"/>
      <c r="E82" s="4"/>
      <c r="F82" s="4"/>
      <c r="G82" s="4"/>
      <c r="H82" s="4"/>
      <c r="I82" s="4"/>
      <c r="J82" s="4"/>
      <c r="K82" s="4"/>
      <c r="L82" s="4"/>
      <c r="M82" s="4"/>
      <c r="N82" s="4"/>
      <c r="O82" s="4"/>
      <c r="P82" s="4"/>
      <c r="Q82" s="4"/>
      <c r="R82" s="4"/>
      <c r="S82" s="4"/>
      <c r="T82" s="4"/>
      <c r="U82" s="4"/>
      <c r="V82" s="4"/>
      <c r="W82" s="4"/>
    </row>
    <row r="83" spans="1:23" x14ac:dyDescent="0.2">
      <c r="A83" s="24">
        <v>73</v>
      </c>
      <c r="B83" s="25"/>
      <c r="C83" s="26"/>
      <c r="D83" s="4"/>
      <c r="E83" s="4"/>
      <c r="F83" s="4"/>
      <c r="G83" s="4"/>
      <c r="H83" s="4"/>
      <c r="I83" s="4"/>
      <c r="J83" s="4"/>
      <c r="K83" s="4"/>
      <c r="L83" s="4"/>
      <c r="M83" s="4"/>
      <c r="N83" s="4"/>
      <c r="O83" s="4"/>
      <c r="P83" s="4"/>
      <c r="Q83" s="4"/>
      <c r="R83" s="4"/>
      <c r="S83" s="4"/>
      <c r="T83" s="4"/>
      <c r="U83" s="4"/>
      <c r="V83" s="4"/>
      <c r="W83" s="4"/>
    </row>
    <row r="84" spans="1:23" x14ac:dyDescent="0.2">
      <c r="A84" s="24">
        <v>74</v>
      </c>
      <c r="B84" s="25"/>
      <c r="C84" s="26"/>
      <c r="D84" s="4"/>
      <c r="E84" s="4"/>
      <c r="F84" s="4"/>
      <c r="G84" s="4"/>
      <c r="H84" s="4"/>
      <c r="I84" s="4"/>
      <c r="J84" s="4"/>
      <c r="K84" s="4"/>
      <c r="L84" s="4"/>
      <c r="M84" s="4"/>
      <c r="N84" s="4"/>
      <c r="O84" s="4"/>
      <c r="P84" s="4"/>
      <c r="Q84" s="4"/>
      <c r="R84" s="4"/>
      <c r="S84" s="4"/>
      <c r="T84" s="4"/>
      <c r="U84" s="4"/>
      <c r="V84" s="4"/>
      <c r="W84" s="4"/>
    </row>
    <row r="85" spans="1:23" x14ac:dyDescent="0.2">
      <c r="A85" s="24">
        <v>75</v>
      </c>
      <c r="B85" s="25"/>
      <c r="C85" s="26"/>
      <c r="D85" s="4"/>
      <c r="E85" s="4"/>
      <c r="F85" s="4"/>
      <c r="G85" s="4"/>
      <c r="H85" s="4"/>
      <c r="I85" s="4"/>
      <c r="J85" s="4"/>
      <c r="K85" s="4"/>
      <c r="L85" s="4"/>
      <c r="M85" s="4"/>
      <c r="N85" s="4"/>
      <c r="O85" s="4"/>
      <c r="P85" s="4"/>
      <c r="Q85" s="4"/>
      <c r="R85" s="4"/>
      <c r="S85" s="4"/>
      <c r="T85" s="4"/>
      <c r="U85" s="4"/>
      <c r="V85" s="4"/>
      <c r="W85" s="4"/>
    </row>
    <row r="86" spans="1:23" x14ac:dyDescent="0.2">
      <c r="A86" s="24">
        <v>76</v>
      </c>
      <c r="B86" s="25"/>
      <c r="C86" s="26"/>
      <c r="D86" s="4"/>
      <c r="E86" s="4"/>
      <c r="F86" s="4"/>
      <c r="G86" s="4"/>
      <c r="H86" s="4"/>
      <c r="I86" s="4"/>
      <c r="J86" s="4"/>
      <c r="K86" s="4"/>
      <c r="L86" s="4"/>
      <c r="M86" s="4"/>
      <c r="N86" s="4"/>
      <c r="O86" s="4"/>
      <c r="P86" s="4"/>
      <c r="Q86" s="4"/>
      <c r="R86" s="4"/>
      <c r="S86" s="4"/>
      <c r="T86" s="4"/>
      <c r="U86" s="4"/>
      <c r="V86" s="4"/>
      <c r="W86" s="4"/>
    </row>
    <row r="87" spans="1:23" x14ac:dyDescent="0.2">
      <c r="A87" s="24">
        <v>77</v>
      </c>
      <c r="B87" s="25"/>
      <c r="C87" s="26"/>
      <c r="D87" s="4"/>
      <c r="E87" s="4"/>
      <c r="F87" s="4"/>
      <c r="G87" s="4"/>
      <c r="H87" s="4"/>
      <c r="I87" s="4"/>
      <c r="J87" s="4"/>
      <c r="K87" s="4"/>
      <c r="L87" s="4"/>
      <c r="M87" s="4"/>
      <c r="N87" s="4"/>
      <c r="O87" s="4"/>
      <c r="P87" s="4"/>
      <c r="Q87" s="4"/>
      <c r="R87" s="4"/>
      <c r="S87" s="4"/>
      <c r="T87" s="4"/>
      <c r="U87" s="4"/>
      <c r="V87" s="4"/>
      <c r="W87" s="4"/>
    </row>
    <row r="88" spans="1:23" x14ac:dyDescent="0.2">
      <c r="A88" s="24">
        <v>78</v>
      </c>
      <c r="B88" s="25"/>
      <c r="C88" s="26"/>
      <c r="D88" s="4"/>
      <c r="E88" s="4"/>
      <c r="F88" s="4"/>
      <c r="G88" s="4"/>
      <c r="H88" s="4"/>
      <c r="I88" s="4"/>
      <c r="J88" s="4"/>
      <c r="K88" s="4"/>
      <c r="L88" s="4"/>
      <c r="M88" s="4"/>
      <c r="N88" s="4"/>
      <c r="O88" s="4"/>
      <c r="P88" s="4"/>
      <c r="Q88" s="4"/>
      <c r="R88" s="4"/>
      <c r="S88" s="4"/>
      <c r="T88" s="4"/>
      <c r="U88" s="4"/>
      <c r="V88" s="4"/>
      <c r="W88" s="4"/>
    </row>
    <row r="89" spans="1:23" x14ac:dyDescent="0.2">
      <c r="A89" s="24">
        <v>79</v>
      </c>
      <c r="B89" s="25"/>
      <c r="C89" s="26"/>
      <c r="D89" s="4"/>
      <c r="E89" s="4"/>
      <c r="F89" s="4"/>
      <c r="G89" s="4"/>
      <c r="H89" s="4"/>
      <c r="I89" s="4"/>
      <c r="J89" s="4"/>
      <c r="K89" s="4"/>
      <c r="L89" s="4"/>
      <c r="M89" s="4"/>
      <c r="N89" s="4"/>
      <c r="O89" s="4"/>
      <c r="P89" s="4"/>
      <c r="Q89" s="4"/>
      <c r="R89" s="4"/>
      <c r="S89" s="4"/>
      <c r="T89" s="4"/>
      <c r="U89" s="4"/>
      <c r="V89" s="4"/>
      <c r="W89" s="4"/>
    </row>
    <row r="90" spans="1:23" x14ac:dyDescent="0.2">
      <c r="A90" s="24">
        <v>80</v>
      </c>
      <c r="B90" s="25"/>
      <c r="C90" s="26"/>
      <c r="D90" s="4"/>
      <c r="E90" s="4"/>
      <c r="F90" s="4"/>
      <c r="G90" s="4"/>
      <c r="H90" s="4"/>
      <c r="I90" s="4"/>
      <c r="J90" s="4"/>
      <c r="K90" s="4"/>
      <c r="L90" s="4"/>
      <c r="M90" s="4"/>
      <c r="N90" s="4"/>
      <c r="O90" s="4"/>
      <c r="P90" s="4"/>
      <c r="Q90" s="4"/>
      <c r="R90" s="4"/>
      <c r="S90" s="4"/>
      <c r="T90" s="4"/>
      <c r="U90" s="4"/>
      <c r="V90" s="4"/>
      <c r="W90" s="4"/>
    </row>
    <row r="91" spans="1:23" x14ac:dyDescent="0.2">
      <c r="A91" s="24">
        <v>81</v>
      </c>
      <c r="B91" s="25"/>
      <c r="C91" s="26"/>
      <c r="D91" s="4"/>
      <c r="E91" s="4"/>
      <c r="F91" s="4"/>
      <c r="G91" s="4"/>
      <c r="H91" s="4"/>
      <c r="I91" s="4"/>
      <c r="J91" s="4"/>
      <c r="K91" s="4"/>
      <c r="L91" s="4"/>
      <c r="M91" s="4"/>
      <c r="N91" s="4"/>
      <c r="O91" s="4"/>
      <c r="P91" s="4"/>
      <c r="Q91" s="4"/>
      <c r="R91" s="4"/>
      <c r="S91" s="4"/>
      <c r="T91" s="4"/>
      <c r="U91" s="4"/>
      <c r="V91" s="4"/>
      <c r="W91" s="4"/>
    </row>
    <row r="92" spans="1:23" x14ac:dyDescent="0.2">
      <c r="A92" s="24">
        <v>82</v>
      </c>
      <c r="B92" s="25"/>
      <c r="C92" s="26"/>
      <c r="D92" s="4"/>
      <c r="E92" s="4"/>
      <c r="F92" s="4"/>
      <c r="G92" s="4"/>
      <c r="H92" s="4"/>
      <c r="I92" s="4"/>
      <c r="J92" s="4"/>
      <c r="K92" s="4"/>
      <c r="L92" s="4"/>
      <c r="M92" s="4"/>
      <c r="N92" s="4"/>
      <c r="O92" s="4"/>
      <c r="P92" s="4"/>
      <c r="Q92" s="4"/>
      <c r="R92" s="4"/>
      <c r="S92" s="4"/>
      <c r="T92" s="4"/>
      <c r="U92" s="4"/>
      <c r="V92" s="4"/>
      <c r="W92" s="4"/>
    </row>
    <row r="93" spans="1:23" x14ac:dyDescent="0.2">
      <c r="A93" s="24">
        <v>83</v>
      </c>
      <c r="B93" s="25"/>
      <c r="C93" s="26"/>
      <c r="D93" s="4"/>
      <c r="E93" s="4"/>
      <c r="F93" s="4"/>
      <c r="G93" s="4"/>
      <c r="H93" s="4"/>
      <c r="I93" s="4"/>
      <c r="J93" s="4"/>
      <c r="K93" s="4"/>
      <c r="L93" s="4"/>
      <c r="M93" s="4"/>
      <c r="N93" s="4"/>
      <c r="O93" s="4"/>
      <c r="P93" s="4"/>
      <c r="Q93" s="4"/>
      <c r="R93" s="4"/>
      <c r="S93" s="4"/>
      <c r="T93" s="4"/>
      <c r="U93" s="4"/>
      <c r="V93" s="4"/>
      <c r="W93" s="4"/>
    </row>
    <row r="94" spans="1:23" x14ac:dyDescent="0.2">
      <c r="A94" s="24">
        <v>84</v>
      </c>
      <c r="B94" s="25"/>
      <c r="C94" s="26"/>
      <c r="D94" s="4"/>
      <c r="E94" s="4"/>
      <c r="F94" s="4"/>
      <c r="G94" s="4"/>
      <c r="H94" s="4"/>
      <c r="I94" s="4"/>
      <c r="J94" s="4"/>
      <c r="K94" s="4"/>
      <c r="L94" s="4"/>
      <c r="M94" s="4"/>
      <c r="N94" s="4"/>
      <c r="O94" s="4"/>
      <c r="P94" s="4"/>
      <c r="Q94" s="4"/>
      <c r="R94" s="4"/>
      <c r="S94" s="4"/>
      <c r="T94" s="4"/>
      <c r="U94" s="4"/>
      <c r="V94" s="4"/>
      <c r="W94" s="4"/>
    </row>
    <row r="95" spans="1:23" x14ac:dyDescent="0.2">
      <c r="A95" s="24">
        <v>85</v>
      </c>
      <c r="B95" s="25"/>
      <c r="C95" s="26"/>
      <c r="D95" s="4"/>
      <c r="E95" s="4"/>
      <c r="F95" s="4"/>
      <c r="G95" s="4"/>
      <c r="H95" s="4"/>
      <c r="I95" s="4"/>
      <c r="J95" s="4"/>
      <c r="K95" s="4"/>
      <c r="L95" s="4"/>
      <c r="M95" s="4"/>
      <c r="N95" s="4"/>
      <c r="O95" s="4"/>
      <c r="P95" s="4"/>
      <c r="Q95" s="4"/>
      <c r="R95" s="4"/>
      <c r="S95" s="4"/>
      <c r="T95" s="4"/>
      <c r="U95" s="4"/>
      <c r="V95" s="4"/>
      <c r="W95" s="4"/>
    </row>
    <row r="96" spans="1:23" x14ac:dyDescent="0.2">
      <c r="A96" s="24">
        <v>86</v>
      </c>
      <c r="B96" s="25"/>
      <c r="C96" s="26"/>
      <c r="D96" s="4"/>
      <c r="E96" s="4"/>
      <c r="F96" s="4"/>
      <c r="G96" s="4"/>
      <c r="H96" s="4"/>
      <c r="I96" s="4"/>
      <c r="J96" s="4"/>
      <c r="K96" s="4"/>
      <c r="L96" s="4"/>
      <c r="M96" s="4"/>
      <c r="N96" s="4"/>
      <c r="O96" s="4"/>
      <c r="P96" s="4"/>
      <c r="Q96" s="4"/>
      <c r="R96" s="4"/>
      <c r="S96" s="4"/>
      <c r="T96" s="4"/>
      <c r="U96" s="4"/>
      <c r="V96" s="4"/>
      <c r="W96" s="4"/>
    </row>
    <row r="97" spans="1:23" x14ac:dyDescent="0.2">
      <c r="A97" s="24">
        <v>87</v>
      </c>
      <c r="B97" s="25"/>
      <c r="C97" s="26"/>
      <c r="D97" s="4"/>
      <c r="E97" s="4"/>
      <c r="F97" s="4"/>
      <c r="G97" s="4"/>
      <c r="H97" s="4"/>
      <c r="I97" s="4"/>
      <c r="J97" s="4"/>
      <c r="K97" s="4"/>
      <c r="L97" s="4"/>
      <c r="M97" s="4"/>
      <c r="N97" s="4"/>
      <c r="O97" s="4"/>
      <c r="P97" s="4"/>
      <c r="Q97" s="4"/>
      <c r="R97" s="4"/>
      <c r="S97" s="4"/>
      <c r="T97" s="4"/>
      <c r="U97" s="4"/>
      <c r="V97" s="4"/>
      <c r="W97" s="4"/>
    </row>
    <row r="98" spans="1:23" x14ac:dyDescent="0.2">
      <c r="A98" s="24">
        <v>88</v>
      </c>
      <c r="B98" s="25"/>
      <c r="C98" s="26"/>
      <c r="D98" s="4"/>
      <c r="E98" s="4"/>
      <c r="F98" s="4"/>
      <c r="G98" s="4"/>
      <c r="H98" s="4"/>
      <c r="I98" s="4"/>
      <c r="J98" s="4"/>
      <c r="K98" s="4"/>
      <c r="L98" s="4"/>
      <c r="M98" s="4"/>
      <c r="N98" s="4"/>
      <c r="O98" s="4"/>
      <c r="P98" s="4"/>
      <c r="Q98" s="4"/>
      <c r="R98" s="4"/>
      <c r="S98" s="4"/>
      <c r="T98" s="4"/>
      <c r="U98" s="4"/>
      <c r="V98" s="4"/>
      <c r="W98" s="4"/>
    </row>
    <row r="99" spans="1:23" x14ac:dyDescent="0.2">
      <c r="A99" s="24">
        <v>89</v>
      </c>
      <c r="B99" s="25"/>
      <c r="C99" s="26"/>
      <c r="D99" s="4"/>
      <c r="E99" s="4"/>
      <c r="F99" s="4"/>
      <c r="G99" s="4"/>
      <c r="H99" s="4"/>
      <c r="I99" s="4"/>
      <c r="J99" s="4"/>
      <c r="K99" s="4"/>
      <c r="L99" s="4"/>
      <c r="M99" s="4"/>
      <c r="N99" s="4"/>
      <c r="O99" s="4"/>
      <c r="P99" s="4"/>
      <c r="Q99" s="4"/>
      <c r="R99" s="4"/>
      <c r="S99" s="4"/>
      <c r="T99" s="4"/>
      <c r="U99" s="4"/>
      <c r="V99" s="4"/>
      <c r="W99" s="4"/>
    </row>
    <row r="100" spans="1:23" x14ac:dyDescent="0.2">
      <c r="A100" s="24">
        <v>90</v>
      </c>
      <c r="B100" s="25"/>
      <c r="C100" s="26"/>
      <c r="D100" s="4"/>
      <c r="E100" s="4"/>
      <c r="F100" s="4"/>
      <c r="G100" s="4"/>
      <c r="H100" s="4"/>
      <c r="I100" s="4"/>
      <c r="J100" s="4"/>
      <c r="K100" s="4"/>
      <c r="L100" s="4"/>
      <c r="M100" s="4"/>
      <c r="N100" s="4"/>
      <c r="O100" s="4"/>
      <c r="P100" s="4"/>
      <c r="Q100" s="4"/>
      <c r="R100" s="4"/>
      <c r="S100" s="4"/>
      <c r="T100" s="4"/>
      <c r="U100" s="4"/>
      <c r="V100" s="4"/>
      <c r="W100" s="4"/>
    </row>
    <row r="101" spans="1:23" x14ac:dyDescent="0.2">
      <c r="A101" s="24">
        <v>91</v>
      </c>
      <c r="B101" s="25"/>
      <c r="C101" s="26"/>
      <c r="D101" s="4"/>
      <c r="E101" s="4"/>
      <c r="F101" s="4"/>
      <c r="G101" s="4"/>
      <c r="H101" s="4"/>
      <c r="I101" s="4"/>
      <c r="J101" s="4"/>
      <c r="K101" s="4"/>
      <c r="L101" s="4"/>
      <c r="M101" s="4"/>
      <c r="N101" s="4"/>
      <c r="O101" s="4"/>
      <c r="P101" s="4"/>
      <c r="Q101" s="4"/>
      <c r="R101" s="4"/>
      <c r="S101" s="4"/>
      <c r="T101" s="4"/>
      <c r="U101" s="4"/>
      <c r="V101" s="4"/>
      <c r="W101" s="4"/>
    </row>
    <row r="102" spans="1:23" x14ac:dyDescent="0.2">
      <c r="A102" s="24">
        <v>92</v>
      </c>
      <c r="B102" s="25"/>
      <c r="C102" s="26"/>
      <c r="D102" s="4"/>
      <c r="E102" s="4"/>
      <c r="F102" s="4"/>
      <c r="G102" s="4"/>
      <c r="H102" s="4"/>
      <c r="I102" s="4"/>
      <c r="J102" s="4"/>
      <c r="K102" s="4"/>
      <c r="L102" s="4"/>
      <c r="M102" s="4"/>
      <c r="N102" s="4"/>
      <c r="O102" s="4"/>
      <c r="P102" s="4"/>
      <c r="Q102" s="4"/>
      <c r="R102" s="4"/>
      <c r="S102" s="4"/>
      <c r="T102" s="4"/>
      <c r="U102" s="4"/>
      <c r="V102" s="4"/>
      <c r="W102" s="4"/>
    </row>
    <row r="103" spans="1:23" x14ac:dyDescent="0.2">
      <c r="A103" s="24">
        <v>93</v>
      </c>
      <c r="B103" s="25"/>
      <c r="C103" s="26"/>
      <c r="D103" s="4"/>
      <c r="E103" s="4"/>
      <c r="F103" s="4"/>
      <c r="G103" s="4"/>
      <c r="H103" s="4"/>
      <c r="I103" s="4"/>
      <c r="J103" s="4"/>
      <c r="K103" s="4"/>
      <c r="L103" s="4"/>
      <c r="M103" s="4"/>
      <c r="N103" s="4"/>
      <c r="O103" s="4"/>
      <c r="P103" s="4"/>
      <c r="Q103" s="4"/>
      <c r="R103" s="4"/>
      <c r="S103" s="4"/>
      <c r="T103" s="4"/>
      <c r="U103" s="4"/>
      <c r="V103" s="4"/>
      <c r="W103" s="4"/>
    </row>
    <row r="104" spans="1:23" x14ac:dyDescent="0.2">
      <c r="A104" s="24">
        <v>94</v>
      </c>
      <c r="B104" s="25"/>
      <c r="C104" s="26"/>
      <c r="D104" s="4"/>
      <c r="E104" s="4"/>
      <c r="F104" s="4"/>
      <c r="G104" s="4"/>
      <c r="H104" s="4"/>
      <c r="I104" s="4"/>
      <c r="J104" s="4"/>
      <c r="K104" s="4"/>
      <c r="L104" s="4"/>
      <c r="M104" s="4"/>
      <c r="N104" s="4"/>
      <c r="O104" s="4"/>
      <c r="P104" s="4"/>
      <c r="Q104" s="4"/>
      <c r="R104" s="4"/>
      <c r="S104" s="4"/>
      <c r="T104" s="4"/>
      <c r="U104" s="4"/>
      <c r="V104" s="4"/>
      <c r="W104" s="4"/>
    </row>
    <row r="105" spans="1:23" x14ac:dyDescent="0.2">
      <c r="A105" s="24">
        <v>95</v>
      </c>
      <c r="B105" s="25"/>
      <c r="C105" s="26"/>
      <c r="D105" s="4"/>
      <c r="E105" s="4"/>
      <c r="F105" s="4"/>
      <c r="G105" s="4"/>
      <c r="H105" s="4"/>
      <c r="I105" s="4"/>
      <c r="J105" s="4"/>
      <c r="K105" s="4"/>
      <c r="L105" s="4"/>
      <c r="M105" s="4"/>
      <c r="N105" s="4"/>
      <c r="O105" s="4"/>
      <c r="P105" s="4"/>
      <c r="Q105" s="4"/>
      <c r="R105" s="4"/>
      <c r="S105" s="4"/>
      <c r="T105" s="4"/>
      <c r="U105" s="4"/>
      <c r="V105" s="4"/>
      <c r="W105" s="4"/>
    </row>
    <row r="106" spans="1:23" x14ac:dyDescent="0.2">
      <c r="A106" s="24">
        <v>96</v>
      </c>
      <c r="B106" s="25"/>
      <c r="C106" s="26"/>
      <c r="D106" s="4"/>
      <c r="E106" s="4"/>
      <c r="F106" s="4"/>
      <c r="G106" s="4"/>
      <c r="H106" s="4"/>
      <c r="I106" s="4"/>
      <c r="J106" s="4"/>
      <c r="K106" s="4"/>
      <c r="L106" s="4"/>
      <c r="M106" s="4"/>
      <c r="N106" s="4"/>
      <c r="O106" s="4"/>
      <c r="P106" s="4"/>
      <c r="Q106" s="4"/>
      <c r="R106" s="4"/>
      <c r="S106" s="4"/>
      <c r="T106" s="4"/>
      <c r="U106" s="4"/>
      <c r="V106" s="4"/>
      <c r="W106" s="4"/>
    </row>
    <row r="107" spans="1:23" x14ac:dyDescent="0.2">
      <c r="A107" s="24">
        <v>97</v>
      </c>
      <c r="B107" s="25"/>
      <c r="C107" s="26"/>
      <c r="D107" s="4"/>
      <c r="E107" s="4"/>
      <c r="F107" s="4"/>
      <c r="G107" s="4"/>
      <c r="H107" s="4"/>
      <c r="I107" s="4"/>
      <c r="J107" s="4"/>
      <c r="K107" s="4"/>
      <c r="L107" s="4"/>
      <c r="M107" s="4"/>
      <c r="N107" s="4"/>
      <c r="O107" s="4"/>
      <c r="P107" s="4"/>
      <c r="Q107" s="4"/>
      <c r="R107" s="4"/>
      <c r="S107" s="4"/>
      <c r="T107" s="4"/>
      <c r="U107" s="4"/>
      <c r="V107" s="4"/>
      <c r="W107" s="4"/>
    </row>
    <row r="108" spans="1:23" x14ac:dyDescent="0.2">
      <c r="A108" s="24">
        <v>98</v>
      </c>
      <c r="B108" s="25"/>
      <c r="C108" s="26"/>
      <c r="D108" s="4"/>
      <c r="E108" s="4"/>
      <c r="F108" s="4"/>
      <c r="G108" s="4"/>
      <c r="H108" s="4"/>
      <c r="I108" s="4"/>
      <c r="J108" s="4"/>
      <c r="K108" s="4"/>
      <c r="L108" s="4"/>
      <c r="M108" s="4"/>
      <c r="N108" s="4"/>
      <c r="O108" s="4"/>
      <c r="P108" s="4"/>
      <c r="Q108" s="4"/>
      <c r="R108" s="4"/>
      <c r="S108" s="4"/>
      <c r="T108" s="4"/>
      <c r="U108" s="4"/>
      <c r="V108" s="4"/>
      <c r="W108" s="4"/>
    </row>
    <row r="109" spans="1:23" x14ac:dyDescent="0.2">
      <c r="A109" s="24">
        <v>99</v>
      </c>
      <c r="B109" s="25"/>
      <c r="C109" s="26"/>
      <c r="D109" s="4"/>
      <c r="E109" s="4"/>
      <c r="F109" s="4"/>
      <c r="G109" s="4"/>
      <c r="H109" s="4"/>
      <c r="I109" s="4"/>
      <c r="J109" s="4"/>
      <c r="K109" s="4"/>
      <c r="L109" s="4"/>
      <c r="M109" s="4"/>
      <c r="N109" s="4"/>
      <c r="O109" s="4"/>
      <c r="P109" s="4"/>
      <c r="Q109" s="4"/>
      <c r="R109" s="4"/>
      <c r="S109" s="4"/>
      <c r="T109" s="4"/>
      <c r="U109" s="4"/>
      <c r="V109" s="4"/>
      <c r="W109" s="4"/>
    </row>
    <row r="110" spans="1:23" x14ac:dyDescent="0.2">
      <c r="A110" s="24">
        <v>100</v>
      </c>
      <c r="B110" s="25"/>
      <c r="C110" s="26"/>
      <c r="D110" s="4"/>
      <c r="E110" s="4"/>
      <c r="F110" s="4"/>
      <c r="G110" s="4"/>
      <c r="H110" s="4"/>
      <c r="I110" s="4"/>
      <c r="J110" s="4"/>
      <c r="K110" s="4"/>
      <c r="L110" s="4"/>
      <c r="M110" s="4"/>
      <c r="N110" s="4"/>
      <c r="O110" s="4"/>
      <c r="P110" s="4"/>
      <c r="Q110" s="4"/>
      <c r="R110" s="4"/>
      <c r="S110" s="4"/>
      <c r="T110" s="4"/>
      <c r="U110" s="4"/>
      <c r="V110" s="4"/>
      <c r="W110" s="4"/>
    </row>
  </sheetData>
  <mergeCells count="8">
    <mergeCell ref="D4:W4"/>
    <mergeCell ref="D5:W5"/>
    <mergeCell ref="D6:W6"/>
    <mergeCell ref="C2:W2"/>
    <mergeCell ref="L9:P9"/>
    <mergeCell ref="Q9:U9"/>
    <mergeCell ref="D9:K9"/>
    <mergeCell ref="D7:W7"/>
  </mergeCells>
  <conditionalFormatting sqref="D11:P110">
    <cfRule type="containsText" dxfId="7" priority="5" operator="containsText" text="NO">
      <formula>NOT(ISERROR(SEARCH("NO",D11)))</formula>
    </cfRule>
    <cfRule type="containsText" dxfId="6" priority="6" operator="containsText" text="YES">
      <formula>NOT(ISERROR(SEARCH("YES",D11)))</formula>
    </cfRule>
  </conditionalFormatting>
  <conditionalFormatting sqref="Q11:U110">
    <cfRule type="containsText" dxfId="5" priority="3" operator="containsText" text="YES">
      <formula>NOT(ISERROR(SEARCH("YES",Q11)))</formula>
    </cfRule>
    <cfRule type="containsText" dxfId="4" priority="4" operator="containsText" text="NO">
      <formula>NOT(ISERROR(SEARCH("NO",Q11)))</formula>
    </cfRule>
  </conditionalFormatting>
  <conditionalFormatting sqref="V11:V110">
    <cfRule type="containsText" dxfId="3" priority="1" operator="containsText" text="NOT ELIGIBLE">
      <formula>NOT(ISERROR(SEARCH("NOT ELIGIBLE",V11)))</formula>
    </cfRule>
    <cfRule type="containsText" dxfId="2" priority="2" operator="containsText" text="ELIGIBLE">
      <formula>NOT(ISERROR(SEARCH("ELIGIBLE",V11)))</formula>
    </cfRule>
  </conditionalFormatting>
  <dataValidations count="2">
    <dataValidation type="list" allowBlank="1" showInputMessage="1" showErrorMessage="1" sqref="V11:V110" xr:uid="{107EB6C3-5A09-834C-B734-AD83D0F86E0C}">
      <formula1>$CD$1:$CD$2</formula1>
    </dataValidation>
    <dataValidation type="list" allowBlank="1" showInputMessage="1" showErrorMessage="1" sqref="D11:U110" xr:uid="{74471AA7-9A1E-774A-9F0E-18850BEFC4DD}">
      <formula1>$CC$1:$CC$2</formula1>
    </dataValidation>
  </dataValidations>
  <pageMargins left="0.7" right="0.7" top="0.75" bottom="0.75" header="0.3" footer="0.3"/>
  <pageSetup paperSize="9" scale="56"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2D1E7-A493-9642-A37B-5DCAD23F0DEF}">
  <sheetPr>
    <pageSetUpPr fitToPage="1"/>
  </sheetPr>
  <dimension ref="A1:BY116"/>
  <sheetViews>
    <sheetView zoomScale="83" zoomScaleNormal="100" workbookViewId="0">
      <selection activeCell="H9" sqref="H9"/>
    </sheetView>
  </sheetViews>
  <sheetFormatPr baseColWidth="10" defaultRowHeight="16" x14ac:dyDescent="0.2"/>
  <cols>
    <col min="1" max="1" width="4.83203125" style="6" customWidth="1"/>
    <col min="2" max="2" width="11.5" style="2" customWidth="1"/>
    <col min="3" max="3" width="47" style="2" customWidth="1"/>
    <col min="4" max="16" width="15.6640625" style="2" customWidth="1"/>
    <col min="17" max="17" width="21.83203125" style="2" customWidth="1"/>
    <col min="18" max="18" width="71" style="2" customWidth="1"/>
    <col min="19" max="76" width="10.83203125" style="2"/>
    <col min="77" max="77" width="29.33203125" style="2" customWidth="1"/>
    <col min="78" max="16384" width="10.83203125" style="2"/>
  </cols>
  <sheetData>
    <row r="1" spans="1:77" ht="106" customHeight="1" x14ac:dyDescent="0.2">
      <c r="BX1" s="2" t="s">
        <v>41</v>
      </c>
      <c r="BY1" s="2" t="s">
        <v>43</v>
      </c>
    </row>
    <row r="2" spans="1:77" ht="18" x14ac:dyDescent="0.2">
      <c r="C2" s="64" t="s">
        <v>112</v>
      </c>
      <c r="D2" s="64"/>
      <c r="E2" s="64"/>
      <c r="F2" s="64"/>
      <c r="G2" s="64"/>
      <c r="H2" s="64"/>
      <c r="I2" s="64"/>
      <c r="J2" s="64"/>
      <c r="K2" s="64"/>
      <c r="L2" s="64"/>
      <c r="M2" s="64"/>
      <c r="N2" s="64"/>
      <c r="O2" s="64"/>
      <c r="P2" s="64"/>
      <c r="Q2" s="64"/>
      <c r="R2" s="64"/>
      <c r="BX2" s="2" t="s">
        <v>42</v>
      </c>
      <c r="BY2" s="2" t="s">
        <v>44</v>
      </c>
    </row>
    <row r="4" spans="1:77" x14ac:dyDescent="0.2">
      <c r="C4" s="2" t="s">
        <v>3</v>
      </c>
      <c r="D4" s="62" t="s">
        <v>107</v>
      </c>
      <c r="E4" s="62"/>
      <c r="F4" s="62"/>
      <c r="G4" s="62"/>
      <c r="H4" s="62"/>
      <c r="I4" s="62"/>
      <c r="J4" s="62"/>
      <c r="K4" s="62"/>
      <c r="L4" s="62"/>
      <c r="M4" s="62"/>
      <c r="N4" s="62"/>
      <c r="O4" s="62"/>
      <c r="P4" s="62"/>
      <c r="Q4" s="62"/>
      <c r="R4" s="62"/>
    </row>
    <row r="5" spans="1:77" x14ac:dyDescent="0.2">
      <c r="C5" s="2" t="s">
        <v>1</v>
      </c>
      <c r="D5" s="62" t="s">
        <v>108</v>
      </c>
      <c r="E5" s="62"/>
      <c r="F5" s="62"/>
      <c r="G5" s="62"/>
      <c r="H5" s="62"/>
      <c r="I5" s="62"/>
      <c r="J5" s="62"/>
      <c r="K5" s="62"/>
      <c r="L5" s="62"/>
      <c r="M5" s="62"/>
      <c r="N5" s="62"/>
      <c r="O5" s="62"/>
      <c r="P5" s="62"/>
      <c r="Q5" s="62"/>
      <c r="R5" s="62"/>
    </row>
    <row r="6" spans="1:77" x14ac:dyDescent="0.2">
      <c r="C6" s="2" t="s">
        <v>2</v>
      </c>
      <c r="D6" s="63">
        <v>46083</v>
      </c>
      <c r="E6" s="63"/>
      <c r="F6" s="63"/>
      <c r="G6" s="63"/>
      <c r="H6" s="63"/>
      <c r="I6" s="63"/>
      <c r="J6" s="63"/>
      <c r="K6" s="63"/>
      <c r="L6" s="63"/>
      <c r="M6" s="63"/>
      <c r="N6" s="63"/>
      <c r="O6" s="63"/>
      <c r="P6" s="63"/>
      <c r="Q6" s="63"/>
      <c r="R6" s="63"/>
    </row>
    <row r="7" spans="1:77" ht="36" customHeight="1" x14ac:dyDescent="0.2">
      <c r="C7" s="3" t="s">
        <v>0</v>
      </c>
      <c r="D7" s="68" t="s">
        <v>115</v>
      </c>
      <c r="E7" s="69"/>
      <c r="F7" s="69"/>
      <c r="G7" s="69"/>
      <c r="H7" s="69"/>
      <c r="I7" s="69"/>
      <c r="J7" s="69"/>
      <c r="K7" s="69"/>
      <c r="L7" s="69"/>
      <c r="M7" s="69"/>
      <c r="N7" s="69"/>
      <c r="O7" s="69"/>
      <c r="P7" s="69"/>
      <c r="Q7" s="69"/>
      <c r="R7" s="69"/>
    </row>
    <row r="8" spans="1:77" ht="36" customHeight="1" x14ac:dyDescent="0.2">
      <c r="C8" s="1" t="s">
        <v>63</v>
      </c>
      <c r="D8" s="50"/>
      <c r="E8" s="49"/>
      <c r="F8" s="49"/>
      <c r="G8" s="49"/>
      <c r="H8" s="49"/>
      <c r="I8" s="49"/>
      <c r="J8" s="49"/>
      <c r="K8" s="49"/>
      <c r="L8" s="49"/>
      <c r="M8" s="49"/>
      <c r="N8" s="49"/>
      <c r="O8" s="49"/>
      <c r="P8" s="49"/>
      <c r="Q8" s="49"/>
      <c r="R8" s="49"/>
    </row>
    <row r="9" spans="1:77" ht="36" customHeight="1" x14ac:dyDescent="0.2">
      <c r="C9" s="47" t="s">
        <v>58</v>
      </c>
      <c r="D9" s="50"/>
      <c r="E9" s="49"/>
      <c r="F9" s="49"/>
      <c r="G9" s="49"/>
      <c r="H9" s="49"/>
      <c r="I9" s="49"/>
      <c r="J9" s="49"/>
      <c r="K9" s="49"/>
      <c r="L9" s="49"/>
      <c r="M9" s="49"/>
      <c r="N9" s="49"/>
      <c r="O9" s="49"/>
      <c r="P9" s="49"/>
      <c r="Q9" s="49"/>
      <c r="R9" s="49"/>
    </row>
    <row r="10" spans="1:77" ht="36" customHeight="1" x14ac:dyDescent="0.2">
      <c r="C10" s="48" t="s">
        <v>59</v>
      </c>
      <c r="D10" s="50"/>
      <c r="E10" s="49"/>
      <c r="F10" s="49"/>
      <c r="G10" s="49"/>
      <c r="H10" s="49"/>
      <c r="I10" s="49"/>
      <c r="J10" s="49"/>
      <c r="K10" s="49"/>
      <c r="L10" s="49"/>
      <c r="M10" s="49"/>
      <c r="N10" s="49"/>
      <c r="O10" s="49"/>
      <c r="P10" s="49"/>
      <c r="Q10" s="49"/>
      <c r="R10" s="49"/>
    </row>
    <row r="11" spans="1:77" ht="36" customHeight="1" x14ac:dyDescent="0.2">
      <c r="C11" s="48" t="s">
        <v>60</v>
      </c>
      <c r="D11" s="50"/>
      <c r="E11" s="49"/>
      <c r="F11" s="49"/>
      <c r="G11" s="49"/>
      <c r="H11" s="49"/>
      <c r="I11" s="49"/>
      <c r="J11" s="49"/>
      <c r="K11" s="49"/>
      <c r="L11" s="49"/>
      <c r="M11" s="49"/>
      <c r="N11" s="49"/>
      <c r="O11" s="49"/>
      <c r="P11" s="49"/>
      <c r="Q11" s="49"/>
      <c r="R11" s="49"/>
    </row>
    <row r="12" spans="1:77" ht="36" customHeight="1" x14ac:dyDescent="0.2">
      <c r="C12" s="48" t="s">
        <v>61</v>
      </c>
      <c r="D12" s="50"/>
      <c r="E12" s="49"/>
      <c r="F12" s="49"/>
      <c r="G12" s="49"/>
      <c r="H12" s="49"/>
      <c r="I12" s="49"/>
      <c r="J12" s="49"/>
      <c r="K12" s="49"/>
      <c r="L12" s="49"/>
      <c r="M12" s="49"/>
      <c r="N12" s="49"/>
      <c r="O12" s="49"/>
      <c r="P12" s="49"/>
      <c r="Q12" s="49"/>
      <c r="R12" s="49"/>
    </row>
    <row r="13" spans="1:77" ht="36" customHeight="1" x14ac:dyDescent="0.2">
      <c r="C13" s="48" t="s">
        <v>62</v>
      </c>
      <c r="D13" s="50"/>
      <c r="E13" s="49"/>
      <c r="F13" s="49"/>
      <c r="G13" s="49"/>
      <c r="H13" s="49"/>
      <c r="I13" s="49"/>
      <c r="J13" s="49"/>
      <c r="K13" s="49"/>
      <c r="L13" s="49"/>
      <c r="M13" s="49"/>
      <c r="N13" s="49"/>
      <c r="O13" s="49"/>
      <c r="P13" s="49"/>
      <c r="Q13" s="49"/>
      <c r="R13" s="49"/>
    </row>
    <row r="14" spans="1:77" ht="17" customHeight="1" x14ac:dyDescent="0.2"/>
    <row r="15" spans="1:77" s="5" customFormat="1" ht="60" customHeight="1" x14ac:dyDescent="0.2">
      <c r="A15" s="7"/>
      <c r="D15" s="70" t="s">
        <v>67</v>
      </c>
      <c r="E15" s="71"/>
      <c r="F15" s="71"/>
      <c r="G15" s="71"/>
      <c r="H15" s="71"/>
      <c r="I15" s="72"/>
      <c r="J15" s="73" t="s">
        <v>50</v>
      </c>
      <c r="K15" s="74"/>
      <c r="L15" s="75"/>
      <c r="M15" s="76" t="s">
        <v>68</v>
      </c>
      <c r="N15" s="76"/>
      <c r="O15" s="76"/>
      <c r="P15" s="76"/>
      <c r="Q15" s="7"/>
    </row>
    <row r="16" spans="1:77" s="9" customFormat="1" ht="60" customHeight="1" x14ac:dyDescent="0.15">
      <c r="A16" s="8"/>
      <c r="B16" s="23" t="s">
        <v>4</v>
      </c>
      <c r="C16" s="23" t="s">
        <v>5</v>
      </c>
      <c r="D16" s="22" t="s">
        <v>53</v>
      </c>
      <c r="E16" s="22" t="s">
        <v>91</v>
      </c>
      <c r="F16" s="22" t="s">
        <v>55</v>
      </c>
      <c r="G16" s="22" t="s">
        <v>69</v>
      </c>
      <c r="H16" s="22" t="s">
        <v>70</v>
      </c>
      <c r="I16" s="42" t="s">
        <v>46</v>
      </c>
      <c r="J16" s="21" t="s">
        <v>84</v>
      </c>
      <c r="K16" s="21" t="s">
        <v>85</v>
      </c>
      <c r="L16" s="41" t="s">
        <v>46</v>
      </c>
      <c r="M16" s="27" t="s">
        <v>76</v>
      </c>
      <c r="N16" s="27" t="s">
        <v>72</v>
      </c>
      <c r="O16" s="27" t="s">
        <v>56</v>
      </c>
      <c r="P16" s="44" t="s">
        <v>46</v>
      </c>
      <c r="Q16" s="43" t="s">
        <v>46</v>
      </c>
      <c r="R16" s="29" t="s">
        <v>7</v>
      </c>
    </row>
    <row r="17" spans="1:18" x14ac:dyDescent="0.2">
      <c r="A17" s="24">
        <v>1</v>
      </c>
      <c r="B17" s="25">
        <v>36892</v>
      </c>
      <c r="C17" s="26"/>
      <c r="D17" s="46" t="s">
        <v>57</v>
      </c>
      <c r="E17" s="46" t="s">
        <v>57</v>
      </c>
      <c r="F17" s="46" t="s">
        <v>57</v>
      </c>
      <c r="G17" s="46" t="s">
        <v>57</v>
      </c>
      <c r="H17" s="46" t="s">
        <v>57</v>
      </c>
      <c r="I17" s="46" t="e">
        <f>D17*0.3+E17*0.3+F17*0.2+G17*0.1+H17*0.1</f>
        <v>#VALUE!</v>
      </c>
      <c r="J17" s="46" t="s">
        <v>57</v>
      </c>
      <c r="K17" s="46" t="s">
        <v>57</v>
      </c>
      <c r="L17" s="46" t="e">
        <f>J17*0.4+K17*0.4+#REF!*0.2</f>
        <v>#VALUE!</v>
      </c>
      <c r="M17" s="46" t="s">
        <v>57</v>
      </c>
      <c r="N17" s="46" t="s">
        <v>57</v>
      </c>
      <c r="O17" s="46" t="s">
        <v>57</v>
      </c>
      <c r="P17" s="46" t="e">
        <f>M17*0.4+N17*0.35+O17*0.25</f>
        <v>#VALUE!</v>
      </c>
      <c r="Q17" s="45" t="e">
        <f t="shared" ref="Q17:Q48" si="0">I17*0.5+L17*0.3+P17*0.2</f>
        <v>#VALUE!</v>
      </c>
      <c r="R17" s="4"/>
    </row>
    <row r="18" spans="1:18" x14ac:dyDescent="0.2">
      <c r="A18" s="24">
        <v>2</v>
      </c>
      <c r="B18" s="25">
        <v>0</v>
      </c>
      <c r="C18" s="26"/>
      <c r="D18" s="46" t="s">
        <v>57</v>
      </c>
      <c r="E18" s="46" t="s">
        <v>57</v>
      </c>
      <c r="F18" s="46" t="s">
        <v>57</v>
      </c>
      <c r="G18" s="46" t="s">
        <v>57</v>
      </c>
      <c r="H18" s="46" t="s">
        <v>57</v>
      </c>
      <c r="I18" s="46" t="e">
        <f t="shared" ref="I18:I81" si="1">D18*0.3+E18*0.3+F18*0.2+G18*0.1+H18*0.1</f>
        <v>#VALUE!</v>
      </c>
      <c r="J18" s="46" t="s">
        <v>57</v>
      </c>
      <c r="K18" s="46" t="s">
        <v>57</v>
      </c>
      <c r="L18" s="46" t="e">
        <f>J18*0.4+K18*0.4+#REF!*0.2</f>
        <v>#VALUE!</v>
      </c>
      <c r="M18" s="46" t="s">
        <v>57</v>
      </c>
      <c r="N18" s="46" t="s">
        <v>57</v>
      </c>
      <c r="O18" s="46" t="s">
        <v>57</v>
      </c>
      <c r="P18" s="46" t="e">
        <f t="shared" ref="P18:P81" si="2">M18*0.4+N18*0.35+O18*0.25</f>
        <v>#VALUE!</v>
      </c>
      <c r="Q18" s="45" t="e">
        <f t="shared" si="0"/>
        <v>#VALUE!</v>
      </c>
      <c r="R18" s="4"/>
    </row>
    <row r="19" spans="1:18" x14ac:dyDescent="0.2">
      <c r="A19" s="24">
        <v>3</v>
      </c>
      <c r="B19" s="25">
        <v>0</v>
      </c>
      <c r="C19" s="26"/>
      <c r="D19" s="46" t="s">
        <v>57</v>
      </c>
      <c r="E19" s="46" t="s">
        <v>57</v>
      </c>
      <c r="F19" s="46" t="s">
        <v>57</v>
      </c>
      <c r="G19" s="46" t="s">
        <v>57</v>
      </c>
      <c r="H19" s="46" t="s">
        <v>57</v>
      </c>
      <c r="I19" s="46" t="e">
        <f t="shared" si="1"/>
        <v>#VALUE!</v>
      </c>
      <c r="J19" s="46" t="s">
        <v>57</v>
      </c>
      <c r="K19" s="46" t="s">
        <v>57</v>
      </c>
      <c r="L19" s="46" t="e">
        <f>J19*0.4+K19*0.4+#REF!*0.2</f>
        <v>#VALUE!</v>
      </c>
      <c r="M19" s="46" t="s">
        <v>57</v>
      </c>
      <c r="N19" s="46" t="s">
        <v>57</v>
      </c>
      <c r="O19" s="46" t="s">
        <v>57</v>
      </c>
      <c r="P19" s="46" t="e">
        <f t="shared" si="2"/>
        <v>#VALUE!</v>
      </c>
      <c r="Q19" s="45" t="e">
        <f t="shared" si="0"/>
        <v>#VALUE!</v>
      </c>
      <c r="R19" s="4"/>
    </row>
    <row r="20" spans="1:18" x14ac:dyDescent="0.2">
      <c r="A20" s="24">
        <v>4</v>
      </c>
      <c r="B20" s="25">
        <v>0</v>
      </c>
      <c r="C20" s="26"/>
      <c r="D20" s="46" t="s">
        <v>57</v>
      </c>
      <c r="E20" s="46" t="s">
        <v>57</v>
      </c>
      <c r="F20" s="46" t="s">
        <v>57</v>
      </c>
      <c r="G20" s="46" t="s">
        <v>57</v>
      </c>
      <c r="H20" s="46" t="s">
        <v>57</v>
      </c>
      <c r="I20" s="46" t="e">
        <f t="shared" si="1"/>
        <v>#VALUE!</v>
      </c>
      <c r="J20" s="46" t="s">
        <v>57</v>
      </c>
      <c r="K20" s="46" t="s">
        <v>57</v>
      </c>
      <c r="L20" s="46" t="e">
        <f>J20*0.4+K20*0.4+#REF!*0.2</f>
        <v>#VALUE!</v>
      </c>
      <c r="M20" s="46" t="s">
        <v>57</v>
      </c>
      <c r="N20" s="46" t="s">
        <v>57</v>
      </c>
      <c r="O20" s="46" t="s">
        <v>57</v>
      </c>
      <c r="P20" s="46" t="e">
        <f t="shared" si="2"/>
        <v>#VALUE!</v>
      </c>
      <c r="Q20" s="45" t="e">
        <f t="shared" si="0"/>
        <v>#VALUE!</v>
      </c>
      <c r="R20" s="4"/>
    </row>
    <row r="21" spans="1:18" x14ac:dyDescent="0.2">
      <c r="A21" s="24">
        <v>5</v>
      </c>
      <c r="B21" s="25">
        <v>0</v>
      </c>
      <c r="C21" s="26"/>
      <c r="D21" s="46" t="s">
        <v>57</v>
      </c>
      <c r="E21" s="46" t="s">
        <v>57</v>
      </c>
      <c r="F21" s="46" t="s">
        <v>57</v>
      </c>
      <c r="G21" s="46" t="s">
        <v>57</v>
      </c>
      <c r="H21" s="46" t="s">
        <v>57</v>
      </c>
      <c r="I21" s="46" t="e">
        <f t="shared" si="1"/>
        <v>#VALUE!</v>
      </c>
      <c r="J21" s="46" t="s">
        <v>57</v>
      </c>
      <c r="K21" s="46" t="s">
        <v>57</v>
      </c>
      <c r="L21" s="46" t="e">
        <f>J21*0.4+K21*0.4+#REF!*0.2</f>
        <v>#VALUE!</v>
      </c>
      <c r="M21" s="46" t="s">
        <v>57</v>
      </c>
      <c r="N21" s="46" t="s">
        <v>57</v>
      </c>
      <c r="O21" s="46" t="s">
        <v>57</v>
      </c>
      <c r="P21" s="46" t="e">
        <f t="shared" si="2"/>
        <v>#VALUE!</v>
      </c>
      <c r="Q21" s="45" t="e">
        <f t="shared" si="0"/>
        <v>#VALUE!</v>
      </c>
      <c r="R21" s="4"/>
    </row>
    <row r="22" spans="1:18" x14ac:dyDescent="0.2">
      <c r="A22" s="24">
        <v>6</v>
      </c>
      <c r="B22" s="25">
        <v>0</v>
      </c>
      <c r="C22" s="26"/>
      <c r="D22" s="46" t="s">
        <v>57</v>
      </c>
      <c r="E22" s="46" t="s">
        <v>57</v>
      </c>
      <c r="F22" s="46" t="s">
        <v>57</v>
      </c>
      <c r="G22" s="46" t="s">
        <v>57</v>
      </c>
      <c r="H22" s="46" t="s">
        <v>57</v>
      </c>
      <c r="I22" s="46" t="e">
        <f t="shared" si="1"/>
        <v>#VALUE!</v>
      </c>
      <c r="J22" s="46" t="s">
        <v>57</v>
      </c>
      <c r="K22" s="46" t="s">
        <v>57</v>
      </c>
      <c r="L22" s="46" t="e">
        <f>J22*0.4+K22*0.4+#REF!*0.2</f>
        <v>#VALUE!</v>
      </c>
      <c r="M22" s="46" t="s">
        <v>57</v>
      </c>
      <c r="N22" s="46" t="s">
        <v>57</v>
      </c>
      <c r="O22" s="46" t="s">
        <v>57</v>
      </c>
      <c r="P22" s="46" t="e">
        <f t="shared" si="2"/>
        <v>#VALUE!</v>
      </c>
      <c r="Q22" s="45" t="e">
        <f t="shared" si="0"/>
        <v>#VALUE!</v>
      </c>
      <c r="R22" s="4"/>
    </row>
    <row r="23" spans="1:18" x14ac:dyDescent="0.2">
      <c r="A23" s="24">
        <v>7</v>
      </c>
      <c r="B23" s="25">
        <v>0</v>
      </c>
      <c r="C23" s="26"/>
      <c r="D23" s="46" t="s">
        <v>57</v>
      </c>
      <c r="E23" s="46" t="s">
        <v>57</v>
      </c>
      <c r="F23" s="46" t="s">
        <v>57</v>
      </c>
      <c r="G23" s="46" t="s">
        <v>57</v>
      </c>
      <c r="H23" s="46" t="s">
        <v>57</v>
      </c>
      <c r="I23" s="46" t="e">
        <f t="shared" si="1"/>
        <v>#VALUE!</v>
      </c>
      <c r="J23" s="46" t="s">
        <v>57</v>
      </c>
      <c r="K23" s="46" t="s">
        <v>57</v>
      </c>
      <c r="L23" s="46" t="e">
        <f>J23*0.4+K23*0.4+#REF!*0.2</f>
        <v>#VALUE!</v>
      </c>
      <c r="M23" s="46" t="s">
        <v>57</v>
      </c>
      <c r="N23" s="46" t="s">
        <v>57</v>
      </c>
      <c r="O23" s="46" t="s">
        <v>57</v>
      </c>
      <c r="P23" s="46" t="e">
        <f t="shared" si="2"/>
        <v>#VALUE!</v>
      </c>
      <c r="Q23" s="45" t="e">
        <f t="shared" si="0"/>
        <v>#VALUE!</v>
      </c>
      <c r="R23" s="4"/>
    </row>
    <row r="24" spans="1:18" x14ac:dyDescent="0.2">
      <c r="A24" s="24">
        <v>8</v>
      </c>
      <c r="B24" s="25">
        <v>0</v>
      </c>
      <c r="C24" s="26"/>
      <c r="D24" s="46" t="s">
        <v>57</v>
      </c>
      <c r="E24" s="46" t="s">
        <v>57</v>
      </c>
      <c r="F24" s="46" t="s">
        <v>57</v>
      </c>
      <c r="G24" s="46" t="s">
        <v>57</v>
      </c>
      <c r="H24" s="46" t="s">
        <v>57</v>
      </c>
      <c r="I24" s="46" t="e">
        <f t="shared" si="1"/>
        <v>#VALUE!</v>
      </c>
      <c r="J24" s="46" t="s">
        <v>57</v>
      </c>
      <c r="K24" s="46" t="s">
        <v>57</v>
      </c>
      <c r="L24" s="46" t="e">
        <f>J24*0.4+K24*0.4+#REF!*0.2</f>
        <v>#VALUE!</v>
      </c>
      <c r="M24" s="46" t="s">
        <v>57</v>
      </c>
      <c r="N24" s="46" t="s">
        <v>57</v>
      </c>
      <c r="O24" s="46" t="s">
        <v>57</v>
      </c>
      <c r="P24" s="46" t="e">
        <f t="shared" si="2"/>
        <v>#VALUE!</v>
      </c>
      <c r="Q24" s="45" t="e">
        <f t="shared" si="0"/>
        <v>#VALUE!</v>
      </c>
      <c r="R24" s="4"/>
    </row>
    <row r="25" spans="1:18" x14ac:dyDescent="0.2">
      <c r="A25" s="24">
        <v>9</v>
      </c>
      <c r="B25" s="25">
        <v>0</v>
      </c>
      <c r="C25" s="26"/>
      <c r="D25" s="46" t="s">
        <v>57</v>
      </c>
      <c r="E25" s="46" t="s">
        <v>57</v>
      </c>
      <c r="F25" s="46" t="s">
        <v>57</v>
      </c>
      <c r="G25" s="46" t="s">
        <v>57</v>
      </c>
      <c r="H25" s="46" t="s">
        <v>57</v>
      </c>
      <c r="I25" s="46" t="e">
        <f t="shared" si="1"/>
        <v>#VALUE!</v>
      </c>
      <c r="J25" s="46" t="s">
        <v>57</v>
      </c>
      <c r="K25" s="46" t="s">
        <v>57</v>
      </c>
      <c r="L25" s="46" t="e">
        <f>J25*0.4+K25*0.4+#REF!*0.2</f>
        <v>#VALUE!</v>
      </c>
      <c r="M25" s="46" t="s">
        <v>57</v>
      </c>
      <c r="N25" s="46" t="s">
        <v>57</v>
      </c>
      <c r="O25" s="46" t="s">
        <v>57</v>
      </c>
      <c r="P25" s="46" t="e">
        <f t="shared" si="2"/>
        <v>#VALUE!</v>
      </c>
      <c r="Q25" s="45" t="e">
        <f t="shared" si="0"/>
        <v>#VALUE!</v>
      </c>
      <c r="R25" s="4"/>
    </row>
    <row r="26" spans="1:18" x14ac:dyDescent="0.2">
      <c r="A26" s="24">
        <v>10</v>
      </c>
      <c r="B26" s="25">
        <v>0</v>
      </c>
      <c r="C26" s="26"/>
      <c r="D26" s="46" t="s">
        <v>57</v>
      </c>
      <c r="E26" s="46" t="s">
        <v>57</v>
      </c>
      <c r="F26" s="46" t="s">
        <v>57</v>
      </c>
      <c r="G26" s="46" t="s">
        <v>57</v>
      </c>
      <c r="H26" s="46" t="s">
        <v>57</v>
      </c>
      <c r="I26" s="46" t="e">
        <f t="shared" si="1"/>
        <v>#VALUE!</v>
      </c>
      <c r="J26" s="46" t="s">
        <v>57</v>
      </c>
      <c r="K26" s="46" t="s">
        <v>57</v>
      </c>
      <c r="L26" s="46" t="e">
        <f>J26*0.4+K26*0.4+#REF!*0.2</f>
        <v>#VALUE!</v>
      </c>
      <c r="M26" s="46" t="s">
        <v>57</v>
      </c>
      <c r="N26" s="46" t="s">
        <v>57</v>
      </c>
      <c r="O26" s="46" t="s">
        <v>57</v>
      </c>
      <c r="P26" s="46" t="e">
        <f t="shared" si="2"/>
        <v>#VALUE!</v>
      </c>
      <c r="Q26" s="45" t="e">
        <f t="shared" si="0"/>
        <v>#VALUE!</v>
      </c>
      <c r="R26" s="4"/>
    </row>
    <row r="27" spans="1:18" x14ac:dyDescent="0.2">
      <c r="A27" s="24">
        <v>11</v>
      </c>
      <c r="B27" s="25">
        <v>0</v>
      </c>
      <c r="C27" s="26"/>
      <c r="D27" s="46" t="s">
        <v>57</v>
      </c>
      <c r="E27" s="46" t="s">
        <v>57</v>
      </c>
      <c r="F27" s="46" t="s">
        <v>57</v>
      </c>
      <c r="G27" s="46" t="s">
        <v>57</v>
      </c>
      <c r="H27" s="46" t="s">
        <v>57</v>
      </c>
      <c r="I27" s="46" t="e">
        <f t="shared" si="1"/>
        <v>#VALUE!</v>
      </c>
      <c r="J27" s="46" t="s">
        <v>57</v>
      </c>
      <c r="K27" s="46" t="s">
        <v>57</v>
      </c>
      <c r="L27" s="46" t="e">
        <f>J27*0.4+K27*0.4+#REF!*0.2</f>
        <v>#VALUE!</v>
      </c>
      <c r="M27" s="46" t="s">
        <v>57</v>
      </c>
      <c r="N27" s="46" t="s">
        <v>57</v>
      </c>
      <c r="O27" s="46" t="s">
        <v>57</v>
      </c>
      <c r="P27" s="46" t="e">
        <f t="shared" si="2"/>
        <v>#VALUE!</v>
      </c>
      <c r="Q27" s="45" t="e">
        <f t="shared" si="0"/>
        <v>#VALUE!</v>
      </c>
      <c r="R27" s="4"/>
    </row>
    <row r="28" spans="1:18" x14ac:dyDescent="0.2">
      <c r="A28" s="24">
        <v>12</v>
      </c>
      <c r="B28" s="25">
        <v>0</v>
      </c>
      <c r="C28" s="26"/>
      <c r="D28" s="46" t="s">
        <v>57</v>
      </c>
      <c r="E28" s="46" t="s">
        <v>57</v>
      </c>
      <c r="F28" s="46" t="s">
        <v>57</v>
      </c>
      <c r="G28" s="46" t="s">
        <v>57</v>
      </c>
      <c r="H28" s="46" t="s">
        <v>57</v>
      </c>
      <c r="I28" s="46" t="e">
        <f t="shared" si="1"/>
        <v>#VALUE!</v>
      </c>
      <c r="J28" s="46" t="s">
        <v>57</v>
      </c>
      <c r="K28" s="46" t="s">
        <v>57</v>
      </c>
      <c r="L28" s="46" t="e">
        <f>J28*0.4+K28*0.4+#REF!*0.2</f>
        <v>#VALUE!</v>
      </c>
      <c r="M28" s="46" t="s">
        <v>57</v>
      </c>
      <c r="N28" s="46" t="s">
        <v>57</v>
      </c>
      <c r="O28" s="46" t="s">
        <v>57</v>
      </c>
      <c r="P28" s="46" t="e">
        <f t="shared" si="2"/>
        <v>#VALUE!</v>
      </c>
      <c r="Q28" s="45" t="e">
        <f t="shared" si="0"/>
        <v>#VALUE!</v>
      </c>
      <c r="R28" s="4"/>
    </row>
    <row r="29" spans="1:18" x14ac:dyDescent="0.2">
      <c r="A29" s="24">
        <v>13</v>
      </c>
      <c r="B29" s="25">
        <v>0</v>
      </c>
      <c r="C29" s="26"/>
      <c r="D29" s="46" t="s">
        <v>57</v>
      </c>
      <c r="E29" s="46" t="s">
        <v>57</v>
      </c>
      <c r="F29" s="46" t="s">
        <v>57</v>
      </c>
      <c r="G29" s="46" t="s">
        <v>57</v>
      </c>
      <c r="H29" s="46" t="s">
        <v>57</v>
      </c>
      <c r="I29" s="46" t="e">
        <f t="shared" si="1"/>
        <v>#VALUE!</v>
      </c>
      <c r="J29" s="46" t="s">
        <v>57</v>
      </c>
      <c r="K29" s="46" t="s">
        <v>57</v>
      </c>
      <c r="L29" s="46" t="e">
        <f>J29*0.4+K29*0.4+#REF!*0.2</f>
        <v>#VALUE!</v>
      </c>
      <c r="M29" s="46" t="s">
        <v>57</v>
      </c>
      <c r="N29" s="46" t="s">
        <v>57</v>
      </c>
      <c r="O29" s="46" t="s">
        <v>57</v>
      </c>
      <c r="P29" s="46" t="e">
        <f t="shared" si="2"/>
        <v>#VALUE!</v>
      </c>
      <c r="Q29" s="45" t="e">
        <f t="shared" si="0"/>
        <v>#VALUE!</v>
      </c>
      <c r="R29" s="4"/>
    </row>
    <row r="30" spans="1:18" x14ac:dyDescent="0.2">
      <c r="A30" s="24">
        <v>14</v>
      </c>
      <c r="B30" s="25">
        <v>0</v>
      </c>
      <c r="C30" s="26"/>
      <c r="D30" s="46" t="s">
        <v>57</v>
      </c>
      <c r="E30" s="46" t="s">
        <v>57</v>
      </c>
      <c r="F30" s="46" t="s">
        <v>57</v>
      </c>
      <c r="G30" s="46" t="s">
        <v>57</v>
      </c>
      <c r="H30" s="46" t="s">
        <v>57</v>
      </c>
      <c r="I30" s="46" t="e">
        <f t="shared" si="1"/>
        <v>#VALUE!</v>
      </c>
      <c r="J30" s="46" t="s">
        <v>57</v>
      </c>
      <c r="K30" s="46" t="s">
        <v>57</v>
      </c>
      <c r="L30" s="46" t="e">
        <f>J30*0.4+K30*0.4+#REF!*0.2</f>
        <v>#VALUE!</v>
      </c>
      <c r="M30" s="46" t="s">
        <v>57</v>
      </c>
      <c r="N30" s="46" t="s">
        <v>57</v>
      </c>
      <c r="O30" s="46" t="s">
        <v>57</v>
      </c>
      <c r="P30" s="46" t="e">
        <f t="shared" si="2"/>
        <v>#VALUE!</v>
      </c>
      <c r="Q30" s="45" t="e">
        <f t="shared" si="0"/>
        <v>#VALUE!</v>
      </c>
      <c r="R30" s="4"/>
    </row>
    <row r="31" spans="1:18" x14ac:dyDescent="0.2">
      <c r="A31" s="24">
        <v>15</v>
      </c>
      <c r="B31" s="25">
        <v>0</v>
      </c>
      <c r="C31" s="26"/>
      <c r="D31" s="46" t="s">
        <v>57</v>
      </c>
      <c r="E31" s="46" t="s">
        <v>57</v>
      </c>
      <c r="F31" s="46" t="s">
        <v>57</v>
      </c>
      <c r="G31" s="46" t="s">
        <v>57</v>
      </c>
      <c r="H31" s="46" t="s">
        <v>57</v>
      </c>
      <c r="I31" s="46" t="e">
        <f t="shared" si="1"/>
        <v>#VALUE!</v>
      </c>
      <c r="J31" s="46" t="s">
        <v>57</v>
      </c>
      <c r="K31" s="46" t="s">
        <v>57</v>
      </c>
      <c r="L31" s="46" t="e">
        <f>J31*0.4+K31*0.4+#REF!*0.2</f>
        <v>#VALUE!</v>
      </c>
      <c r="M31" s="46" t="s">
        <v>57</v>
      </c>
      <c r="N31" s="46" t="s">
        <v>57</v>
      </c>
      <c r="O31" s="46" t="s">
        <v>57</v>
      </c>
      <c r="P31" s="46" t="e">
        <f t="shared" si="2"/>
        <v>#VALUE!</v>
      </c>
      <c r="Q31" s="45" t="e">
        <f t="shared" si="0"/>
        <v>#VALUE!</v>
      </c>
      <c r="R31" s="4"/>
    </row>
    <row r="32" spans="1:18" x14ac:dyDescent="0.2">
      <c r="A32" s="24">
        <v>16</v>
      </c>
      <c r="B32" s="25">
        <v>0</v>
      </c>
      <c r="C32" s="26"/>
      <c r="D32" s="46" t="s">
        <v>57</v>
      </c>
      <c r="E32" s="46" t="s">
        <v>57</v>
      </c>
      <c r="F32" s="46" t="s">
        <v>57</v>
      </c>
      <c r="G32" s="46" t="s">
        <v>57</v>
      </c>
      <c r="H32" s="46" t="s">
        <v>57</v>
      </c>
      <c r="I32" s="46" t="e">
        <f t="shared" si="1"/>
        <v>#VALUE!</v>
      </c>
      <c r="J32" s="46" t="s">
        <v>57</v>
      </c>
      <c r="K32" s="46" t="s">
        <v>57</v>
      </c>
      <c r="L32" s="46" t="e">
        <f>J32*0.4+K32*0.4+#REF!*0.2</f>
        <v>#VALUE!</v>
      </c>
      <c r="M32" s="46" t="s">
        <v>57</v>
      </c>
      <c r="N32" s="46" t="s">
        <v>57</v>
      </c>
      <c r="O32" s="46" t="s">
        <v>57</v>
      </c>
      <c r="P32" s="46" t="e">
        <f t="shared" si="2"/>
        <v>#VALUE!</v>
      </c>
      <c r="Q32" s="45" t="e">
        <f t="shared" si="0"/>
        <v>#VALUE!</v>
      </c>
      <c r="R32" s="4"/>
    </row>
    <row r="33" spans="1:18" x14ac:dyDescent="0.2">
      <c r="A33" s="24">
        <v>17</v>
      </c>
      <c r="B33" s="25">
        <v>0</v>
      </c>
      <c r="C33" s="26"/>
      <c r="D33" s="46" t="s">
        <v>57</v>
      </c>
      <c r="E33" s="46" t="s">
        <v>57</v>
      </c>
      <c r="F33" s="46" t="s">
        <v>57</v>
      </c>
      <c r="G33" s="46" t="s">
        <v>57</v>
      </c>
      <c r="H33" s="46" t="s">
        <v>57</v>
      </c>
      <c r="I33" s="46" t="e">
        <f t="shared" si="1"/>
        <v>#VALUE!</v>
      </c>
      <c r="J33" s="46" t="s">
        <v>57</v>
      </c>
      <c r="K33" s="46" t="s">
        <v>57</v>
      </c>
      <c r="L33" s="46" t="e">
        <f>J33*0.4+K33*0.4+#REF!*0.2</f>
        <v>#VALUE!</v>
      </c>
      <c r="M33" s="46" t="s">
        <v>57</v>
      </c>
      <c r="N33" s="46" t="s">
        <v>57</v>
      </c>
      <c r="O33" s="46" t="s">
        <v>57</v>
      </c>
      <c r="P33" s="46" t="e">
        <f t="shared" si="2"/>
        <v>#VALUE!</v>
      </c>
      <c r="Q33" s="45" t="e">
        <f t="shared" si="0"/>
        <v>#VALUE!</v>
      </c>
      <c r="R33" s="4"/>
    </row>
    <row r="34" spans="1:18" x14ac:dyDescent="0.2">
      <c r="A34" s="24">
        <v>18</v>
      </c>
      <c r="B34" s="25">
        <v>0</v>
      </c>
      <c r="C34" s="26"/>
      <c r="D34" s="46" t="s">
        <v>57</v>
      </c>
      <c r="E34" s="46" t="s">
        <v>57</v>
      </c>
      <c r="F34" s="46" t="s">
        <v>57</v>
      </c>
      <c r="G34" s="46" t="s">
        <v>57</v>
      </c>
      <c r="H34" s="46" t="s">
        <v>57</v>
      </c>
      <c r="I34" s="46" t="e">
        <f t="shared" si="1"/>
        <v>#VALUE!</v>
      </c>
      <c r="J34" s="46" t="s">
        <v>57</v>
      </c>
      <c r="K34" s="46" t="s">
        <v>57</v>
      </c>
      <c r="L34" s="46" t="e">
        <f>J34*0.4+K34*0.4+#REF!*0.2</f>
        <v>#VALUE!</v>
      </c>
      <c r="M34" s="46" t="s">
        <v>57</v>
      </c>
      <c r="N34" s="46" t="s">
        <v>57</v>
      </c>
      <c r="O34" s="46" t="s">
        <v>57</v>
      </c>
      <c r="P34" s="46" t="e">
        <f t="shared" si="2"/>
        <v>#VALUE!</v>
      </c>
      <c r="Q34" s="45" t="e">
        <f t="shared" si="0"/>
        <v>#VALUE!</v>
      </c>
      <c r="R34" s="4"/>
    </row>
    <row r="35" spans="1:18" x14ac:dyDescent="0.2">
      <c r="A35" s="24">
        <v>19</v>
      </c>
      <c r="B35" s="25">
        <v>0</v>
      </c>
      <c r="C35" s="26"/>
      <c r="D35" s="46" t="s">
        <v>57</v>
      </c>
      <c r="E35" s="46" t="s">
        <v>57</v>
      </c>
      <c r="F35" s="46" t="s">
        <v>57</v>
      </c>
      <c r="G35" s="46" t="s">
        <v>57</v>
      </c>
      <c r="H35" s="46" t="s">
        <v>57</v>
      </c>
      <c r="I35" s="46" t="e">
        <f t="shared" si="1"/>
        <v>#VALUE!</v>
      </c>
      <c r="J35" s="46" t="s">
        <v>57</v>
      </c>
      <c r="K35" s="46" t="s">
        <v>57</v>
      </c>
      <c r="L35" s="46" t="e">
        <f>J35*0.4+K35*0.4+#REF!*0.2</f>
        <v>#VALUE!</v>
      </c>
      <c r="M35" s="46" t="s">
        <v>57</v>
      </c>
      <c r="N35" s="46" t="s">
        <v>57</v>
      </c>
      <c r="O35" s="46" t="s">
        <v>57</v>
      </c>
      <c r="P35" s="46" t="e">
        <f t="shared" si="2"/>
        <v>#VALUE!</v>
      </c>
      <c r="Q35" s="45" t="e">
        <f t="shared" si="0"/>
        <v>#VALUE!</v>
      </c>
      <c r="R35" s="4"/>
    </row>
    <row r="36" spans="1:18" x14ac:dyDescent="0.2">
      <c r="A36" s="24">
        <v>20</v>
      </c>
      <c r="B36" s="25">
        <v>0</v>
      </c>
      <c r="C36" s="26"/>
      <c r="D36" s="46" t="s">
        <v>57</v>
      </c>
      <c r="E36" s="46" t="s">
        <v>57</v>
      </c>
      <c r="F36" s="46" t="s">
        <v>57</v>
      </c>
      <c r="G36" s="46" t="s">
        <v>57</v>
      </c>
      <c r="H36" s="46" t="s">
        <v>57</v>
      </c>
      <c r="I36" s="46" t="e">
        <f t="shared" si="1"/>
        <v>#VALUE!</v>
      </c>
      <c r="J36" s="46" t="s">
        <v>57</v>
      </c>
      <c r="K36" s="46" t="s">
        <v>57</v>
      </c>
      <c r="L36" s="46" t="e">
        <f>J36*0.4+K36*0.4+#REF!*0.2</f>
        <v>#VALUE!</v>
      </c>
      <c r="M36" s="46" t="s">
        <v>57</v>
      </c>
      <c r="N36" s="46" t="s">
        <v>57</v>
      </c>
      <c r="O36" s="46" t="s">
        <v>57</v>
      </c>
      <c r="P36" s="46" t="e">
        <f t="shared" si="2"/>
        <v>#VALUE!</v>
      </c>
      <c r="Q36" s="45" t="e">
        <f t="shared" si="0"/>
        <v>#VALUE!</v>
      </c>
      <c r="R36" s="4"/>
    </row>
    <row r="37" spans="1:18" x14ac:dyDescent="0.2">
      <c r="A37" s="24">
        <v>21</v>
      </c>
      <c r="B37" s="25">
        <v>0</v>
      </c>
      <c r="C37" s="26"/>
      <c r="D37" s="46" t="s">
        <v>57</v>
      </c>
      <c r="E37" s="46" t="s">
        <v>57</v>
      </c>
      <c r="F37" s="46" t="s">
        <v>57</v>
      </c>
      <c r="G37" s="46" t="s">
        <v>57</v>
      </c>
      <c r="H37" s="46" t="s">
        <v>57</v>
      </c>
      <c r="I37" s="46" t="e">
        <f t="shared" si="1"/>
        <v>#VALUE!</v>
      </c>
      <c r="J37" s="46" t="s">
        <v>57</v>
      </c>
      <c r="K37" s="46" t="s">
        <v>57</v>
      </c>
      <c r="L37" s="46" t="e">
        <f>J37*0.4+K37*0.4+#REF!*0.2</f>
        <v>#VALUE!</v>
      </c>
      <c r="M37" s="46" t="s">
        <v>57</v>
      </c>
      <c r="N37" s="46" t="s">
        <v>57</v>
      </c>
      <c r="O37" s="46" t="s">
        <v>57</v>
      </c>
      <c r="P37" s="46" t="e">
        <f t="shared" si="2"/>
        <v>#VALUE!</v>
      </c>
      <c r="Q37" s="45" t="e">
        <f t="shared" si="0"/>
        <v>#VALUE!</v>
      </c>
      <c r="R37" s="4"/>
    </row>
    <row r="38" spans="1:18" x14ac:dyDescent="0.2">
      <c r="A38" s="24">
        <v>22</v>
      </c>
      <c r="B38" s="25">
        <v>0</v>
      </c>
      <c r="C38" s="26"/>
      <c r="D38" s="46" t="s">
        <v>57</v>
      </c>
      <c r="E38" s="46" t="s">
        <v>57</v>
      </c>
      <c r="F38" s="46" t="s">
        <v>57</v>
      </c>
      <c r="G38" s="46" t="s">
        <v>57</v>
      </c>
      <c r="H38" s="46" t="s">
        <v>57</v>
      </c>
      <c r="I38" s="46" t="e">
        <f t="shared" si="1"/>
        <v>#VALUE!</v>
      </c>
      <c r="J38" s="46" t="s">
        <v>57</v>
      </c>
      <c r="K38" s="46" t="s">
        <v>57</v>
      </c>
      <c r="L38" s="46" t="e">
        <f>J38*0.4+K38*0.4+#REF!*0.2</f>
        <v>#VALUE!</v>
      </c>
      <c r="M38" s="46" t="s">
        <v>57</v>
      </c>
      <c r="N38" s="46" t="s">
        <v>57</v>
      </c>
      <c r="O38" s="46" t="s">
        <v>57</v>
      </c>
      <c r="P38" s="46" t="e">
        <f t="shared" si="2"/>
        <v>#VALUE!</v>
      </c>
      <c r="Q38" s="45" t="e">
        <f t="shared" si="0"/>
        <v>#VALUE!</v>
      </c>
      <c r="R38" s="4"/>
    </row>
    <row r="39" spans="1:18" x14ac:dyDescent="0.2">
      <c r="A39" s="24">
        <v>23</v>
      </c>
      <c r="B39" s="25">
        <v>0</v>
      </c>
      <c r="C39" s="26"/>
      <c r="D39" s="46" t="s">
        <v>57</v>
      </c>
      <c r="E39" s="46" t="s">
        <v>57</v>
      </c>
      <c r="F39" s="46" t="s">
        <v>57</v>
      </c>
      <c r="G39" s="46" t="s">
        <v>57</v>
      </c>
      <c r="H39" s="46" t="s">
        <v>57</v>
      </c>
      <c r="I39" s="46" t="e">
        <f t="shared" si="1"/>
        <v>#VALUE!</v>
      </c>
      <c r="J39" s="46" t="s">
        <v>57</v>
      </c>
      <c r="K39" s="46" t="s">
        <v>57</v>
      </c>
      <c r="L39" s="46" t="e">
        <f>J39*0.4+K39*0.4+#REF!*0.2</f>
        <v>#VALUE!</v>
      </c>
      <c r="M39" s="46" t="s">
        <v>57</v>
      </c>
      <c r="N39" s="46" t="s">
        <v>57</v>
      </c>
      <c r="O39" s="46" t="s">
        <v>57</v>
      </c>
      <c r="P39" s="46" t="e">
        <f t="shared" si="2"/>
        <v>#VALUE!</v>
      </c>
      <c r="Q39" s="45" t="e">
        <f t="shared" si="0"/>
        <v>#VALUE!</v>
      </c>
      <c r="R39" s="4"/>
    </row>
    <row r="40" spans="1:18" x14ac:dyDescent="0.2">
      <c r="A40" s="24">
        <v>24</v>
      </c>
      <c r="B40" s="25">
        <v>0</v>
      </c>
      <c r="C40" s="26"/>
      <c r="D40" s="46" t="s">
        <v>57</v>
      </c>
      <c r="E40" s="46" t="s">
        <v>57</v>
      </c>
      <c r="F40" s="46" t="s">
        <v>57</v>
      </c>
      <c r="G40" s="46" t="s">
        <v>57</v>
      </c>
      <c r="H40" s="46" t="s">
        <v>57</v>
      </c>
      <c r="I40" s="46" t="e">
        <f t="shared" si="1"/>
        <v>#VALUE!</v>
      </c>
      <c r="J40" s="46" t="s">
        <v>57</v>
      </c>
      <c r="K40" s="46" t="s">
        <v>57</v>
      </c>
      <c r="L40" s="46" t="e">
        <f>J40*0.4+K40*0.4+#REF!*0.2</f>
        <v>#VALUE!</v>
      </c>
      <c r="M40" s="46" t="s">
        <v>57</v>
      </c>
      <c r="N40" s="46" t="s">
        <v>57</v>
      </c>
      <c r="O40" s="46" t="s">
        <v>57</v>
      </c>
      <c r="P40" s="46" t="e">
        <f t="shared" si="2"/>
        <v>#VALUE!</v>
      </c>
      <c r="Q40" s="45" t="e">
        <f t="shared" si="0"/>
        <v>#VALUE!</v>
      </c>
      <c r="R40" s="4"/>
    </row>
    <row r="41" spans="1:18" x14ac:dyDescent="0.2">
      <c r="A41" s="24">
        <v>25</v>
      </c>
      <c r="B41" s="25">
        <v>0</v>
      </c>
      <c r="C41" s="26"/>
      <c r="D41" s="46" t="s">
        <v>57</v>
      </c>
      <c r="E41" s="46" t="s">
        <v>57</v>
      </c>
      <c r="F41" s="46" t="s">
        <v>57</v>
      </c>
      <c r="G41" s="46" t="s">
        <v>57</v>
      </c>
      <c r="H41" s="46" t="s">
        <v>57</v>
      </c>
      <c r="I41" s="46" t="e">
        <f t="shared" si="1"/>
        <v>#VALUE!</v>
      </c>
      <c r="J41" s="46" t="s">
        <v>57</v>
      </c>
      <c r="K41" s="46" t="s">
        <v>57</v>
      </c>
      <c r="L41" s="46" t="e">
        <f>J41*0.4+K41*0.4+#REF!*0.2</f>
        <v>#VALUE!</v>
      </c>
      <c r="M41" s="46" t="s">
        <v>57</v>
      </c>
      <c r="N41" s="46" t="s">
        <v>57</v>
      </c>
      <c r="O41" s="46" t="s">
        <v>57</v>
      </c>
      <c r="P41" s="46" t="e">
        <f t="shared" si="2"/>
        <v>#VALUE!</v>
      </c>
      <c r="Q41" s="45" t="e">
        <f t="shared" si="0"/>
        <v>#VALUE!</v>
      </c>
      <c r="R41" s="4"/>
    </row>
    <row r="42" spans="1:18" x14ac:dyDescent="0.2">
      <c r="A42" s="24">
        <v>26</v>
      </c>
      <c r="B42" s="25">
        <v>0</v>
      </c>
      <c r="C42" s="26"/>
      <c r="D42" s="46" t="s">
        <v>57</v>
      </c>
      <c r="E42" s="46" t="s">
        <v>57</v>
      </c>
      <c r="F42" s="46" t="s">
        <v>57</v>
      </c>
      <c r="G42" s="46" t="s">
        <v>57</v>
      </c>
      <c r="H42" s="46" t="s">
        <v>57</v>
      </c>
      <c r="I42" s="46" t="e">
        <f t="shared" si="1"/>
        <v>#VALUE!</v>
      </c>
      <c r="J42" s="46" t="s">
        <v>57</v>
      </c>
      <c r="K42" s="46" t="s">
        <v>57</v>
      </c>
      <c r="L42" s="46" t="e">
        <f>J42*0.4+K42*0.4+#REF!*0.2</f>
        <v>#VALUE!</v>
      </c>
      <c r="M42" s="46" t="s">
        <v>57</v>
      </c>
      <c r="N42" s="46" t="s">
        <v>57</v>
      </c>
      <c r="O42" s="46" t="s">
        <v>57</v>
      </c>
      <c r="P42" s="46" t="e">
        <f t="shared" si="2"/>
        <v>#VALUE!</v>
      </c>
      <c r="Q42" s="45" t="e">
        <f t="shared" si="0"/>
        <v>#VALUE!</v>
      </c>
      <c r="R42" s="4"/>
    </row>
    <row r="43" spans="1:18" x14ac:dyDescent="0.2">
      <c r="A43" s="24">
        <v>27</v>
      </c>
      <c r="B43" s="25">
        <v>0</v>
      </c>
      <c r="C43" s="26"/>
      <c r="D43" s="46" t="s">
        <v>57</v>
      </c>
      <c r="E43" s="46" t="s">
        <v>57</v>
      </c>
      <c r="F43" s="46" t="s">
        <v>57</v>
      </c>
      <c r="G43" s="46" t="s">
        <v>57</v>
      </c>
      <c r="H43" s="46" t="s">
        <v>57</v>
      </c>
      <c r="I43" s="46" t="e">
        <f t="shared" si="1"/>
        <v>#VALUE!</v>
      </c>
      <c r="J43" s="46" t="s">
        <v>57</v>
      </c>
      <c r="K43" s="46" t="s">
        <v>57</v>
      </c>
      <c r="L43" s="46" t="e">
        <f>J43*0.4+K43*0.4+#REF!*0.2</f>
        <v>#VALUE!</v>
      </c>
      <c r="M43" s="46" t="s">
        <v>57</v>
      </c>
      <c r="N43" s="46" t="s">
        <v>57</v>
      </c>
      <c r="O43" s="46" t="s">
        <v>57</v>
      </c>
      <c r="P43" s="46" t="e">
        <f t="shared" si="2"/>
        <v>#VALUE!</v>
      </c>
      <c r="Q43" s="45" t="e">
        <f t="shared" si="0"/>
        <v>#VALUE!</v>
      </c>
      <c r="R43" s="4"/>
    </row>
    <row r="44" spans="1:18" x14ac:dyDescent="0.2">
      <c r="A44" s="24">
        <v>28</v>
      </c>
      <c r="B44" s="25">
        <v>0</v>
      </c>
      <c r="C44" s="26"/>
      <c r="D44" s="46" t="s">
        <v>57</v>
      </c>
      <c r="E44" s="46" t="s">
        <v>57</v>
      </c>
      <c r="F44" s="46" t="s">
        <v>57</v>
      </c>
      <c r="G44" s="46" t="s">
        <v>57</v>
      </c>
      <c r="H44" s="46" t="s">
        <v>57</v>
      </c>
      <c r="I44" s="46" t="e">
        <f t="shared" si="1"/>
        <v>#VALUE!</v>
      </c>
      <c r="J44" s="46" t="s">
        <v>57</v>
      </c>
      <c r="K44" s="46" t="s">
        <v>57</v>
      </c>
      <c r="L44" s="46" t="e">
        <f>J44*0.4+K44*0.4+#REF!*0.2</f>
        <v>#VALUE!</v>
      </c>
      <c r="M44" s="46" t="s">
        <v>57</v>
      </c>
      <c r="N44" s="46" t="s">
        <v>57</v>
      </c>
      <c r="O44" s="46" t="s">
        <v>57</v>
      </c>
      <c r="P44" s="46" t="e">
        <f t="shared" si="2"/>
        <v>#VALUE!</v>
      </c>
      <c r="Q44" s="45" t="e">
        <f t="shared" si="0"/>
        <v>#VALUE!</v>
      </c>
      <c r="R44" s="4"/>
    </row>
    <row r="45" spans="1:18" x14ac:dyDescent="0.2">
      <c r="A45" s="24">
        <v>29</v>
      </c>
      <c r="B45" s="25">
        <v>0</v>
      </c>
      <c r="C45" s="26"/>
      <c r="D45" s="46" t="s">
        <v>57</v>
      </c>
      <c r="E45" s="46" t="s">
        <v>57</v>
      </c>
      <c r="F45" s="46" t="s">
        <v>57</v>
      </c>
      <c r="G45" s="46" t="s">
        <v>57</v>
      </c>
      <c r="H45" s="46" t="s">
        <v>57</v>
      </c>
      <c r="I45" s="46" t="e">
        <f t="shared" si="1"/>
        <v>#VALUE!</v>
      </c>
      <c r="J45" s="46" t="s">
        <v>57</v>
      </c>
      <c r="K45" s="46" t="s">
        <v>57</v>
      </c>
      <c r="L45" s="46" t="e">
        <f>J45*0.4+K45*0.4+#REF!*0.2</f>
        <v>#VALUE!</v>
      </c>
      <c r="M45" s="46" t="s">
        <v>57</v>
      </c>
      <c r="N45" s="46" t="s">
        <v>57</v>
      </c>
      <c r="O45" s="46" t="s">
        <v>57</v>
      </c>
      <c r="P45" s="46" t="e">
        <f t="shared" si="2"/>
        <v>#VALUE!</v>
      </c>
      <c r="Q45" s="45" t="e">
        <f t="shared" si="0"/>
        <v>#VALUE!</v>
      </c>
      <c r="R45" s="4"/>
    </row>
    <row r="46" spans="1:18" x14ac:dyDescent="0.2">
      <c r="A46" s="24">
        <v>30</v>
      </c>
      <c r="B46" s="25">
        <v>0</v>
      </c>
      <c r="C46" s="26"/>
      <c r="D46" s="46" t="s">
        <v>57</v>
      </c>
      <c r="E46" s="46" t="s">
        <v>57</v>
      </c>
      <c r="F46" s="46" t="s">
        <v>57</v>
      </c>
      <c r="G46" s="46" t="s">
        <v>57</v>
      </c>
      <c r="H46" s="46" t="s">
        <v>57</v>
      </c>
      <c r="I46" s="46" t="e">
        <f t="shared" si="1"/>
        <v>#VALUE!</v>
      </c>
      <c r="J46" s="46" t="s">
        <v>57</v>
      </c>
      <c r="K46" s="46" t="s">
        <v>57</v>
      </c>
      <c r="L46" s="46" t="e">
        <f>J46*0.4+K46*0.4+#REF!*0.2</f>
        <v>#VALUE!</v>
      </c>
      <c r="M46" s="46" t="s">
        <v>57</v>
      </c>
      <c r="N46" s="46" t="s">
        <v>57</v>
      </c>
      <c r="O46" s="46" t="s">
        <v>57</v>
      </c>
      <c r="P46" s="46" t="e">
        <f t="shared" si="2"/>
        <v>#VALUE!</v>
      </c>
      <c r="Q46" s="45" t="e">
        <f t="shared" si="0"/>
        <v>#VALUE!</v>
      </c>
      <c r="R46" s="4"/>
    </row>
    <row r="47" spans="1:18" x14ac:dyDescent="0.2">
      <c r="A47" s="24">
        <v>31</v>
      </c>
      <c r="B47" s="25">
        <v>0</v>
      </c>
      <c r="C47" s="26"/>
      <c r="D47" s="46" t="s">
        <v>57</v>
      </c>
      <c r="E47" s="46" t="s">
        <v>57</v>
      </c>
      <c r="F47" s="46" t="s">
        <v>57</v>
      </c>
      <c r="G47" s="46" t="s">
        <v>57</v>
      </c>
      <c r="H47" s="46" t="s">
        <v>57</v>
      </c>
      <c r="I47" s="46" t="e">
        <f t="shared" si="1"/>
        <v>#VALUE!</v>
      </c>
      <c r="J47" s="46" t="s">
        <v>57</v>
      </c>
      <c r="K47" s="46" t="s">
        <v>57</v>
      </c>
      <c r="L47" s="46" t="e">
        <f>J47*0.4+K47*0.4+#REF!*0.2</f>
        <v>#VALUE!</v>
      </c>
      <c r="M47" s="46" t="s">
        <v>57</v>
      </c>
      <c r="N47" s="46" t="s">
        <v>57</v>
      </c>
      <c r="O47" s="46" t="s">
        <v>57</v>
      </c>
      <c r="P47" s="46" t="e">
        <f t="shared" si="2"/>
        <v>#VALUE!</v>
      </c>
      <c r="Q47" s="45" t="e">
        <f t="shared" si="0"/>
        <v>#VALUE!</v>
      </c>
      <c r="R47" s="4"/>
    </row>
    <row r="48" spans="1:18" x14ac:dyDescent="0.2">
      <c r="A48" s="24">
        <v>32</v>
      </c>
      <c r="B48" s="25">
        <v>0</v>
      </c>
      <c r="C48" s="26"/>
      <c r="D48" s="46" t="s">
        <v>57</v>
      </c>
      <c r="E48" s="46" t="s">
        <v>57</v>
      </c>
      <c r="F48" s="46" t="s">
        <v>57</v>
      </c>
      <c r="G48" s="46" t="s">
        <v>57</v>
      </c>
      <c r="H48" s="46" t="s">
        <v>57</v>
      </c>
      <c r="I48" s="46" t="e">
        <f t="shared" si="1"/>
        <v>#VALUE!</v>
      </c>
      <c r="J48" s="46" t="s">
        <v>57</v>
      </c>
      <c r="K48" s="46" t="s">
        <v>57</v>
      </c>
      <c r="L48" s="46" t="e">
        <f>J48*0.4+K48*0.4+#REF!*0.2</f>
        <v>#VALUE!</v>
      </c>
      <c r="M48" s="46" t="s">
        <v>57</v>
      </c>
      <c r="N48" s="46" t="s">
        <v>57</v>
      </c>
      <c r="O48" s="46" t="s">
        <v>57</v>
      </c>
      <c r="P48" s="46" t="e">
        <f t="shared" si="2"/>
        <v>#VALUE!</v>
      </c>
      <c r="Q48" s="45" t="e">
        <f t="shared" si="0"/>
        <v>#VALUE!</v>
      </c>
      <c r="R48" s="4"/>
    </row>
    <row r="49" spans="1:18" x14ac:dyDescent="0.2">
      <c r="A49" s="24">
        <v>33</v>
      </c>
      <c r="B49" s="25">
        <v>0</v>
      </c>
      <c r="C49" s="26"/>
      <c r="D49" s="46" t="s">
        <v>57</v>
      </c>
      <c r="E49" s="46" t="s">
        <v>57</v>
      </c>
      <c r="F49" s="46" t="s">
        <v>57</v>
      </c>
      <c r="G49" s="46" t="s">
        <v>57</v>
      </c>
      <c r="H49" s="46" t="s">
        <v>57</v>
      </c>
      <c r="I49" s="46" t="e">
        <f t="shared" si="1"/>
        <v>#VALUE!</v>
      </c>
      <c r="J49" s="46" t="s">
        <v>57</v>
      </c>
      <c r="K49" s="46" t="s">
        <v>57</v>
      </c>
      <c r="L49" s="46" t="e">
        <f>J49*0.4+K49*0.4+#REF!*0.2</f>
        <v>#VALUE!</v>
      </c>
      <c r="M49" s="46" t="s">
        <v>57</v>
      </c>
      <c r="N49" s="46" t="s">
        <v>57</v>
      </c>
      <c r="O49" s="46" t="s">
        <v>57</v>
      </c>
      <c r="P49" s="46" t="e">
        <f t="shared" si="2"/>
        <v>#VALUE!</v>
      </c>
      <c r="Q49" s="45" t="e">
        <f t="shared" ref="Q49:Q80" si="3">I49*0.5+L49*0.3+P49*0.2</f>
        <v>#VALUE!</v>
      </c>
      <c r="R49" s="4"/>
    </row>
    <row r="50" spans="1:18" x14ac:dyDescent="0.2">
      <c r="A50" s="24">
        <v>34</v>
      </c>
      <c r="B50" s="25">
        <v>0</v>
      </c>
      <c r="C50" s="26"/>
      <c r="D50" s="46" t="s">
        <v>57</v>
      </c>
      <c r="E50" s="46" t="s">
        <v>57</v>
      </c>
      <c r="F50" s="46" t="s">
        <v>57</v>
      </c>
      <c r="G50" s="46" t="s">
        <v>57</v>
      </c>
      <c r="H50" s="46" t="s">
        <v>57</v>
      </c>
      <c r="I50" s="46" t="e">
        <f t="shared" si="1"/>
        <v>#VALUE!</v>
      </c>
      <c r="J50" s="46" t="s">
        <v>57</v>
      </c>
      <c r="K50" s="46" t="s">
        <v>57</v>
      </c>
      <c r="L50" s="46" t="e">
        <f>J50*0.4+K50*0.4+#REF!*0.2</f>
        <v>#VALUE!</v>
      </c>
      <c r="M50" s="46" t="s">
        <v>57</v>
      </c>
      <c r="N50" s="46" t="s">
        <v>57</v>
      </c>
      <c r="O50" s="46" t="s">
        <v>57</v>
      </c>
      <c r="P50" s="46" t="e">
        <f t="shared" si="2"/>
        <v>#VALUE!</v>
      </c>
      <c r="Q50" s="45" t="e">
        <f t="shared" si="3"/>
        <v>#VALUE!</v>
      </c>
      <c r="R50" s="4"/>
    </row>
    <row r="51" spans="1:18" x14ac:dyDescent="0.2">
      <c r="A51" s="24">
        <v>35</v>
      </c>
      <c r="B51" s="25">
        <v>0</v>
      </c>
      <c r="C51" s="26"/>
      <c r="D51" s="46" t="s">
        <v>57</v>
      </c>
      <c r="E51" s="46" t="s">
        <v>57</v>
      </c>
      <c r="F51" s="46" t="s">
        <v>57</v>
      </c>
      <c r="G51" s="46" t="s">
        <v>57</v>
      </c>
      <c r="H51" s="46" t="s">
        <v>57</v>
      </c>
      <c r="I51" s="46" t="e">
        <f t="shared" si="1"/>
        <v>#VALUE!</v>
      </c>
      <c r="J51" s="46" t="s">
        <v>57</v>
      </c>
      <c r="K51" s="46" t="s">
        <v>57</v>
      </c>
      <c r="L51" s="46" t="e">
        <f>J51*0.4+K51*0.4+#REF!*0.2</f>
        <v>#VALUE!</v>
      </c>
      <c r="M51" s="46" t="s">
        <v>57</v>
      </c>
      <c r="N51" s="46" t="s">
        <v>57</v>
      </c>
      <c r="O51" s="46" t="s">
        <v>57</v>
      </c>
      <c r="P51" s="46" t="e">
        <f t="shared" si="2"/>
        <v>#VALUE!</v>
      </c>
      <c r="Q51" s="45" t="e">
        <f t="shared" si="3"/>
        <v>#VALUE!</v>
      </c>
      <c r="R51" s="4"/>
    </row>
    <row r="52" spans="1:18" x14ac:dyDescent="0.2">
      <c r="A52" s="24">
        <v>36</v>
      </c>
      <c r="B52" s="25">
        <v>0</v>
      </c>
      <c r="C52" s="26"/>
      <c r="D52" s="46" t="s">
        <v>57</v>
      </c>
      <c r="E52" s="46" t="s">
        <v>57</v>
      </c>
      <c r="F52" s="46" t="s">
        <v>57</v>
      </c>
      <c r="G52" s="46" t="s">
        <v>57</v>
      </c>
      <c r="H52" s="46" t="s">
        <v>57</v>
      </c>
      <c r="I52" s="46" t="e">
        <f t="shared" si="1"/>
        <v>#VALUE!</v>
      </c>
      <c r="J52" s="46" t="s">
        <v>57</v>
      </c>
      <c r="K52" s="46" t="s">
        <v>57</v>
      </c>
      <c r="L52" s="46" t="e">
        <f>J52*0.4+K52*0.4+#REF!*0.2</f>
        <v>#VALUE!</v>
      </c>
      <c r="M52" s="46" t="s">
        <v>57</v>
      </c>
      <c r="N52" s="46" t="s">
        <v>57</v>
      </c>
      <c r="O52" s="46" t="s">
        <v>57</v>
      </c>
      <c r="P52" s="46" t="e">
        <f t="shared" si="2"/>
        <v>#VALUE!</v>
      </c>
      <c r="Q52" s="45" t="e">
        <f t="shared" si="3"/>
        <v>#VALUE!</v>
      </c>
      <c r="R52" s="4"/>
    </row>
    <row r="53" spans="1:18" x14ac:dyDescent="0.2">
      <c r="A53" s="24">
        <v>37</v>
      </c>
      <c r="B53" s="25">
        <v>0</v>
      </c>
      <c r="C53" s="26"/>
      <c r="D53" s="46" t="s">
        <v>57</v>
      </c>
      <c r="E53" s="46" t="s">
        <v>57</v>
      </c>
      <c r="F53" s="46" t="s">
        <v>57</v>
      </c>
      <c r="G53" s="46" t="s">
        <v>57</v>
      </c>
      <c r="H53" s="46" t="s">
        <v>57</v>
      </c>
      <c r="I53" s="46" t="e">
        <f t="shared" si="1"/>
        <v>#VALUE!</v>
      </c>
      <c r="J53" s="46" t="s">
        <v>57</v>
      </c>
      <c r="K53" s="46" t="s">
        <v>57</v>
      </c>
      <c r="L53" s="46" t="e">
        <f>J53*0.4+K53*0.4+#REF!*0.2</f>
        <v>#VALUE!</v>
      </c>
      <c r="M53" s="46" t="s">
        <v>57</v>
      </c>
      <c r="N53" s="46" t="s">
        <v>57</v>
      </c>
      <c r="O53" s="46" t="s">
        <v>57</v>
      </c>
      <c r="P53" s="46" t="e">
        <f t="shared" si="2"/>
        <v>#VALUE!</v>
      </c>
      <c r="Q53" s="45" t="e">
        <f t="shared" si="3"/>
        <v>#VALUE!</v>
      </c>
      <c r="R53" s="4"/>
    </row>
    <row r="54" spans="1:18" x14ac:dyDescent="0.2">
      <c r="A54" s="24">
        <v>38</v>
      </c>
      <c r="B54" s="25">
        <v>0</v>
      </c>
      <c r="C54" s="26"/>
      <c r="D54" s="46" t="s">
        <v>57</v>
      </c>
      <c r="E54" s="46" t="s">
        <v>57</v>
      </c>
      <c r="F54" s="46" t="s">
        <v>57</v>
      </c>
      <c r="G54" s="46" t="s">
        <v>57</v>
      </c>
      <c r="H54" s="46" t="s">
        <v>57</v>
      </c>
      <c r="I54" s="46" t="e">
        <f t="shared" si="1"/>
        <v>#VALUE!</v>
      </c>
      <c r="J54" s="46" t="s">
        <v>57</v>
      </c>
      <c r="K54" s="46" t="s">
        <v>57</v>
      </c>
      <c r="L54" s="46" t="e">
        <f>J54*0.4+K54*0.4+#REF!*0.2</f>
        <v>#VALUE!</v>
      </c>
      <c r="M54" s="46" t="s">
        <v>57</v>
      </c>
      <c r="N54" s="46" t="s">
        <v>57</v>
      </c>
      <c r="O54" s="46" t="s">
        <v>57</v>
      </c>
      <c r="P54" s="46" t="e">
        <f t="shared" si="2"/>
        <v>#VALUE!</v>
      </c>
      <c r="Q54" s="45" t="e">
        <f t="shared" si="3"/>
        <v>#VALUE!</v>
      </c>
      <c r="R54" s="4"/>
    </row>
    <row r="55" spans="1:18" x14ac:dyDescent="0.2">
      <c r="A55" s="24">
        <v>39</v>
      </c>
      <c r="B55" s="25">
        <v>0</v>
      </c>
      <c r="C55" s="26"/>
      <c r="D55" s="46" t="s">
        <v>57</v>
      </c>
      <c r="E55" s="46" t="s">
        <v>57</v>
      </c>
      <c r="F55" s="46" t="s">
        <v>57</v>
      </c>
      <c r="G55" s="46" t="s">
        <v>57</v>
      </c>
      <c r="H55" s="46" t="s">
        <v>57</v>
      </c>
      <c r="I55" s="46" t="e">
        <f t="shared" si="1"/>
        <v>#VALUE!</v>
      </c>
      <c r="J55" s="46" t="s">
        <v>57</v>
      </c>
      <c r="K55" s="46" t="s">
        <v>57</v>
      </c>
      <c r="L55" s="46" t="e">
        <f>J55*0.4+K55*0.4+#REF!*0.2</f>
        <v>#VALUE!</v>
      </c>
      <c r="M55" s="46" t="s">
        <v>57</v>
      </c>
      <c r="N55" s="46" t="s">
        <v>57</v>
      </c>
      <c r="O55" s="46" t="s">
        <v>57</v>
      </c>
      <c r="P55" s="46" t="e">
        <f t="shared" si="2"/>
        <v>#VALUE!</v>
      </c>
      <c r="Q55" s="45" t="e">
        <f t="shared" si="3"/>
        <v>#VALUE!</v>
      </c>
      <c r="R55" s="4"/>
    </row>
    <row r="56" spans="1:18" x14ac:dyDescent="0.2">
      <c r="A56" s="24">
        <v>40</v>
      </c>
      <c r="B56" s="25">
        <v>0</v>
      </c>
      <c r="C56" s="26"/>
      <c r="D56" s="46" t="s">
        <v>57</v>
      </c>
      <c r="E56" s="46" t="s">
        <v>57</v>
      </c>
      <c r="F56" s="46" t="s">
        <v>57</v>
      </c>
      <c r="G56" s="46" t="s">
        <v>57</v>
      </c>
      <c r="H56" s="46" t="s">
        <v>57</v>
      </c>
      <c r="I56" s="46" t="e">
        <f t="shared" si="1"/>
        <v>#VALUE!</v>
      </c>
      <c r="J56" s="46" t="s">
        <v>57</v>
      </c>
      <c r="K56" s="46" t="s">
        <v>57</v>
      </c>
      <c r="L56" s="46" t="e">
        <f>J56*0.4+K56*0.4+#REF!*0.2</f>
        <v>#VALUE!</v>
      </c>
      <c r="M56" s="46" t="s">
        <v>57</v>
      </c>
      <c r="N56" s="46" t="s">
        <v>57</v>
      </c>
      <c r="O56" s="46" t="s">
        <v>57</v>
      </c>
      <c r="P56" s="46" t="e">
        <f t="shared" si="2"/>
        <v>#VALUE!</v>
      </c>
      <c r="Q56" s="45" t="e">
        <f t="shared" si="3"/>
        <v>#VALUE!</v>
      </c>
      <c r="R56" s="4"/>
    </row>
    <row r="57" spans="1:18" x14ac:dyDescent="0.2">
      <c r="A57" s="24">
        <v>41</v>
      </c>
      <c r="B57" s="25">
        <v>0</v>
      </c>
      <c r="C57" s="26"/>
      <c r="D57" s="46" t="s">
        <v>57</v>
      </c>
      <c r="E57" s="46" t="s">
        <v>57</v>
      </c>
      <c r="F57" s="46" t="s">
        <v>57</v>
      </c>
      <c r="G57" s="46" t="s">
        <v>57</v>
      </c>
      <c r="H57" s="46" t="s">
        <v>57</v>
      </c>
      <c r="I57" s="46" t="e">
        <f t="shared" si="1"/>
        <v>#VALUE!</v>
      </c>
      <c r="J57" s="46" t="s">
        <v>57</v>
      </c>
      <c r="K57" s="46" t="s">
        <v>57</v>
      </c>
      <c r="L57" s="46" t="e">
        <f>J57*0.4+K57*0.4+#REF!*0.2</f>
        <v>#VALUE!</v>
      </c>
      <c r="M57" s="46" t="s">
        <v>57</v>
      </c>
      <c r="N57" s="46" t="s">
        <v>57</v>
      </c>
      <c r="O57" s="46" t="s">
        <v>57</v>
      </c>
      <c r="P57" s="46" t="e">
        <f t="shared" si="2"/>
        <v>#VALUE!</v>
      </c>
      <c r="Q57" s="45" t="e">
        <f t="shared" si="3"/>
        <v>#VALUE!</v>
      </c>
      <c r="R57" s="4"/>
    </row>
    <row r="58" spans="1:18" x14ac:dyDescent="0.2">
      <c r="A58" s="24">
        <v>42</v>
      </c>
      <c r="B58" s="25">
        <v>0</v>
      </c>
      <c r="C58" s="26"/>
      <c r="D58" s="46" t="s">
        <v>57</v>
      </c>
      <c r="E58" s="46" t="s">
        <v>57</v>
      </c>
      <c r="F58" s="46" t="s">
        <v>57</v>
      </c>
      <c r="G58" s="46" t="s">
        <v>57</v>
      </c>
      <c r="H58" s="46" t="s">
        <v>57</v>
      </c>
      <c r="I58" s="46" t="e">
        <f t="shared" si="1"/>
        <v>#VALUE!</v>
      </c>
      <c r="J58" s="46" t="s">
        <v>57</v>
      </c>
      <c r="K58" s="46" t="s">
        <v>57</v>
      </c>
      <c r="L58" s="46" t="e">
        <f>J58*0.4+K58*0.4+#REF!*0.2</f>
        <v>#VALUE!</v>
      </c>
      <c r="M58" s="46" t="s">
        <v>57</v>
      </c>
      <c r="N58" s="46" t="s">
        <v>57</v>
      </c>
      <c r="O58" s="46" t="s">
        <v>57</v>
      </c>
      <c r="P58" s="46" t="e">
        <f t="shared" si="2"/>
        <v>#VALUE!</v>
      </c>
      <c r="Q58" s="45" t="e">
        <f t="shared" si="3"/>
        <v>#VALUE!</v>
      </c>
      <c r="R58" s="4"/>
    </row>
    <row r="59" spans="1:18" x14ac:dyDescent="0.2">
      <c r="A59" s="24">
        <v>43</v>
      </c>
      <c r="B59" s="25">
        <v>0</v>
      </c>
      <c r="C59" s="26"/>
      <c r="D59" s="46" t="s">
        <v>57</v>
      </c>
      <c r="E59" s="46" t="s">
        <v>57</v>
      </c>
      <c r="F59" s="46" t="s">
        <v>57</v>
      </c>
      <c r="G59" s="46" t="s">
        <v>57</v>
      </c>
      <c r="H59" s="46" t="s">
        <v>57</v>
      </c>
      <c r="I59" s="46" t="e">
        <f t="shared" si="1"/>
        <v>#VALUE!</v>
      </c>
      <c r="J59" s="46" t="s">
        <v>57</v>
      </c>
      <c r="K59" s="46" t="s">
        <v>57</v>
      </c>
      <c r="L59" s="46" t="e">
        <f>J59*0.4+K59*0.4+#REF!*0.2</f>
        <v>#VALUE!</v>
      </c>
      <c r="M59" s="46" t="s">
        <v>57</v>
      </c>
      <c r="N59" s="46" t="s">
        <v>57</v>
      </c>
      <c r="O59" s="46" t="s">
        <v>57</v>
      </c>
      <c r="P59" s="46" t="e">
        <f t="shared" si="2"/>
        <v>#VALUE!</v>
      </c>
      <c r="Q59" s="45" t="e">
        <f t="shared" si="3"/>
        <v>#VALUE!</v>
      </c>
      <c r="R59" s="4"/>
    </row>
    <row r="60" spans="1:18" x14ac:dyDescent="0.2">
      <c r="A60" s="24">
        <v>44</v>
      </c>
      <c r="B60" s="25">
        <v>0</v>
      </c>
      <c r="C60" s="26"/>
      <c r="D60" s="46" t="s">
        <v>57</v>
      </c>
      <c r="E60" s="46" t="s">
        <v>57</v>
      </c>
      <c r="F60" s="46" t="s">
        <v>57</v>
      </c>
      <c r="G60" s="46" t="s">
        <v>57</v>
      </c>
      <c r="H60" s="46" t="s">
        <v>57</v>
      </c>
      <c r="I60" s="46" t="e">
        <f t="shared" si="1"/>
        <v>#VALUE!</v>
      </c>
      <c r="J60" s="46" t="s">
        <v>57</v>
      </c>
      <c r="K60" s="46" t="s">
        <v>57</v>
      </c>
      <c r="L60" s="46" t="e">
        <f>J60*0.4+K60*0.4+#REF!*0.2</f>
        <v>#VALUE!</v>
      </c>
      <c r="M60" s="46" t="s">
        <v>57</v>
      </c>
      <c r="N60" s="46" t="s">
        <v>57</v>
      </c>
      <c r="O60" s="46" t="s">
        <v>57</v>
      </c>
      <c r="P60" s="46" t="e">
        <f t="shared" si="2"/>
        <v>#VALUE!</v>
      </c>
      <c r="Q60" s="45" t="e">
        <f t="shared" si="3"/>
        <v>#VALUE!</v>
      </c>
      <c r="R60" s="4"/>
    </row>
    <row r="61" spans="1:18" x14ac:dyDescent="0.2">
      <c r="A61" s="24">
        <v>45</v>
      </c>
      <c r="B61" s="25">
        <v>0</v>
      </c>
      <c r="C61" s="26"/>
      <c r="D61" s="46" t="s">
        <v>57</v>
      </c>
      <c r="E61" s="46" t="s">
        <v>57</v>
      </c>
      <c r="F61" s="46" t="s">
        <v>57</v>
      </c>
      <c r="G61" s="46" t="s">
        <v>57</v>
      </c>
      <c r="H61" s="46" t="s">
        <v>57</v>
      </c>
      <c r="I61" s="46" t="e">
        <f t="shared" si="1"/>
        <v>#VALUE!</v>
      </c>
      <c r="J61" s="46" t="s">
        <v>57</v>
      </c>
      <c r="K61" s="46" t="s">
        <v>57</v>
      </c>
      <c r="L61" s="46" t="e">
        <f>J61*0.4+K61*0.4+#REF!*0.2</f>
        <v>#VALUE!</v>
      </c>
      <c r="M61" s="46" t="s">
        <v>57</v>
      </c>
      <c r="N61" s="46" t="s">
        <v>57</v>
      </c>
      <c r="O61" s="46" t="s">
        <v>57</v>
      </c>
      <c r="P61" s="46" t="e">
        <f t="shared" si="2"/>
        <v>#VALUE!</v>
      </c>
      <c r="Q61" s="45" t="e">
        <f t="shared" si="3"/>
        <v>#VALUE!</v>
      </c>
      <c r="R61" s="4"/>
    </row>
    <row r="62" spans="1:18" x14ac:dyDescent="0.2">
      <c r="A62" s="24">
        <v>46</v>
      </c>
      <c r="B62" s="25">
        <v>0</v>
      </c>
      <c r="C62" s="26"/>
      <c r="D62" s="46" t="s">
        <v>57</v>
      </c>
      <c r="E62" s="46" t="s">
        <v>57</v>
      </c>
      <c r="F62" s="46" t="s">
        <v>57</v>
      </c>
      <c r="G62" s="46" t="s">
        <v>57</v>
      </c>
      <c r="H62" s="46" t="s">
        <v>57</v>
      </c>
      <c r="I62" s="46" t="e">
        <f t="shared" si="1"/>
        <v>#VALUE!</v>
      </c>
      <c r="J62" s="46" t="s">
        <v>57</v>
      </c>
      <c r="K62" s="46" t="s">
        <v>57</v>
      </c>
      <c r="L62" s="46" t="e">
        <f>J62*0.4+K62*0.4+#REF!*0.2</f>
        <v>#VALUE!</v>
      </c>
      <c r="M62" s="46" t="s">
        <v>57</v>
      </c>
      <c r="N62" s="46" t="s">
        <v>57</v>
      </c>
      <c r="O62" s="46" t="s">
        <v>57</v>
      </c>
      <c r="P62" s="46" t="e">
        <f t="shared" si="2"/>
        <v>#VALUE!</v>
      </c>
      <c r="Q62" s="45" t="e">
        <f t="shared" si="3"/>
        <v>#VALUE!</v>
      </c>
      <c r="R62" s="4"/>
    </row>
    <row r="63" spans="1:18" x14ac:dyDescent="0.2">
      <c r="A63" s="24">
        <v>47</v>
      </c>
      <c r="B63" s="25">
        <v>0</v>
      </c>
      <c r="C63" s="26"/>
      <c r="D63" s="46" t="s">
        <v>57</v>
      </c>
      <c r="E63" s="46" t="s">
        <v>57</v>
      </c>
      <c r="F63" s="46" t="s">
        <v>57</v>
      </c>
      <c r="G63" s="46" t="s">
        <v>57</v>
      </c>
      <c r="H63" s="46" t="s">
        <v>57</v>
      </c>
      <c r="I63" s="46" t="e">
        <f t="shared" si="1"/>
        <v>#VALUE!</v>
      </c>
      <c r="J63" s="46" t="s">
        <v>57</v>
      </c>
      <c r="K63" s="46" t="s">
        <v>57</v>
      </c>
      <c r="L63" s="46" t="e">
        <f>J63*0.4+K63*0.4+#REF!*0.2</f>
        <v>#VALUE!</v>
      </c>
      <c r="M63" s="46" t="s">
        <v>57</v>
      </c>
      <c r="N63" s="46" t="s">
        <v>57</v>
      </c>
      <c r="O63" s="46" t="s">
        <v>57</v>
      </c>
      <c r="P63" s="46" t="e">
        <f t="shared" si="2"/>
        <v>#VALUE!</v>
      </c>
      <c r="Q63" s="45" t="e">
        <f t="shared" si="3"/>
        <v>#VALUE!</v>
      </c>
      <c r="R63" s="4"/>
    </row>
    <row r="64" spans="1:18" x14ac:dyDescent="0.2">
      <c r="A64" s="24">
        <v>48</v>
      </c>
      <c r="B64" s="25">
        <v>0</v>
      </c>
      <c r="C64" s="26"/>
      <c r="D64" s="46" t="s">
        <v>57</v>
      </c>
      <c r="E64" s="46" t="s">
        <v>57</v>
      </c>
      <c r="F64" s="46" t="s">
        <v>57</v>
      </c>
      <c r="G64" s="46" t="s">
        <v>57</v>
      </c>
      <c r="H64" s="46" t="s">
        <v>57</v>
      </c>
      <c r="I64" s="46" t="e">
        <f t="shared" si="1"/>
        <v>#VALUE!</v>
      </c>
      <c r="J64" s="46" t="s">
        <v>57</v>
      </c>
      <c r="K64" s="46" t="s">
        <v>57</v>
      </c>
      <c r="L64" s="46" t="e">
        <f>J64*0.4+K64*0.4+#REF!*0.2</f>
        <v>#VALUE!</v>
      </c>
      <c r="M64" s="46" t="s">
        <v>57</v>
      </c>
      <c r="N64" s="46" t="s">
        <v>57</v>
      </c>
      <c r="O64" s="46" t="s">
        <v>57</v>
      </c>
      <c r="P64" s="46" t="e">
        <f t="shared" si="2"/>
        <v>#VALUE!</v>
      </c>
      <c r="Q64" s="45" t="e">
        <f t="shared" si="3"/>
        <v>#VALUE!</v>
      </c>
      <c r="R64" s="4"/>
    </row>
    <row r="65" spans="1:18" x14ac:dyDescent="0.2">
      <c r="A65" s="24">
        <v>49</v>
      </c>
      <c r="B65" s="25">
        <v>0</v>
      </c>
      <c r="C65" s="26"/>
      <c r="D65" s="46" t="s">
        <v>57</v>
      </c>
      <c r="E65" s="46" t="s">
        <v>57</v>
      </c>
      <c r="F65" s="46" t="s">
        <v>57</v>
      </c>
      <c r="G65" s="46" t="s">
        <v>57</v>
      </c>
      <c r="H65" s="46" t="s">
        <v>57</v>
      </c>
      <c r="I65" s="46" t="e">
        <f t="shared" si="1"/>
        <v>#VALUE!</v>
      </c>
      <c r="J65" s="46" t="s">
        <v>57</v>
      </c>
      <c r="K65" s="46" t="s">
        <v>57</v>
      </c>
      <c r="L65" s="46" t="e">
        <f>J65*0.4+K65*0.4+#REF!*0.2</f>
        <v>#VALUE!</v>
      </c>
      <c r="M65" s="46" t="s">
        <v>57</v>
      </c>
      <c r="N65" s="46" t="s">
        <v>57</v>
      </c>
      <c r="O65" s="46" t="s">
        <v>57</v>
      </c>
      <c r="P65" s="46" t="e">
        <f t="shared" si="2"/>
        <v>#VALUE!</v>
      </c>
      <c r="Q65" s="45" t="e">
        <f t="shared" si="3"/>
        <v>#VALUE!</v>
      </c>
      <c r="R65" s="4"/>
    </row>
    <row r="66" spans="1:18" x14ac:dyDescent="0.2">
      <c r="A66" s="24">
        <v>50</v>
      </c>
      <c r="B66" s="25">
        <v>0</v>
      </c>
      <c r="C66" s="26"/>
      <c r="D66" s="46" t="s">
        <v>57</v>
      </c>
      <c r="E66" s="46" t="s">
        <v>57</v>
      </c>
      <c r="F66" s="46" t="s">
        <v>57</v>
      </c>
      <c r="G66" s="46" t="s">
        <v>57</v>
      </c>
      <c r="H66" s="46" t="s">
        <v>57</v>
      </c>
      <c r="I66" s="46" t="e">
        <f t="shared" si="1"/>
        <v>#VALUE!</v>
      </c>
      <c r="J66" s="46" t="s">
        <v>57</v>
      </c>
      <c r="K66" s="46" t="s">
        <v>57</v>
      </c>
      <c r="L66" s="46" t="e">
        <f>J66*0.4+K66*0.4+#REF!*0.2</f>
        <v>#VALUE!</v>
      </c>
      <c r="M66" s="46" t="s">
        <v>57</v>
      </c>
      <c r="N66" s="46" t="s">
        <v>57</v>
      </c>
      <c r="O66" s="46" t="s">
        <v>57</v>
      </c>
      <c r="P66" s="46" t="e">
        <f t="shared" si="2"/>
        <v>#VALUE!</v>
      </c>
      <c r="Q66" s="45" t="e">
        <f t="shared" si="3"/>
        <v>#VALUE!</v>
      </c>
      <c r="R66" s="4"/>
    </row>
    <row r="67" spans="1:18" x14ac:dyDescent="0.2">
      <c r="A67" s="24">
        <v>51</v>
      </c>
      <c r="B67" s="25">
        <v>0</v>
      </c>
      <c r="C67" s="26"/>
      <c r="D67" s="46" t="s">
        <v>57</v>
      </c>
      <c r="E67" s="46" t="s">
        <v>57</v>
      </c>
      <c r="F67" s="46" t="s">
        <v>57</v>
      </c>
      <c r="G67" s="46" t="s">
        <v>57</v>
      </c>
      <c r="H67" s="46" t="s">
        <v>57</v>
      </c>
      <c r="I67" s="46" t="e">
        <f t="shared" si="1"/>
        <v>#VALUE!</v>
      </c>
      <c r="J67" s="46" t="s">
        <v>57</v>
      </c>
      <c r="K67" s="46" t="s">
        <v>57</v>
      </c>
      <c r="L67" s="46" t="e">
        <f>J67*0.4+K67*0.4+#REF!*0.2</f>
        <v>#VALUE!</v>
      </c>
      <c r="M67" s="46" t="s">
        <v>57</v>
      </c>
      <c r="N67" s="46" t="s">
        <v>57</v>
      </c>
      <c r="O67" s="46" t="s">
        <v>57</v>
      </c>
      <c r="P67" s="46" t="e">
        <f t="shared" si="2"/>
        <v>#VALUE!</v>
      </c>
      <c r="Q67" s="45" t="e">
        <f t="shared" si="3"/>
        <v>#VALUE!</v>
      </c>
      <c r="R67" s="4"/>
    </row>
    <row r="68" spans="1:18" x14ac:dyDescent="0.2">
      <c r="A68" s="24">
        <v>52</v>
      </c>
      <c r="B68" s="25">
        <v>0</v>
      </c>
      <c r="C68" s="26"/>
      <c r="D68" s="46" t="s">
        <v>57</v>
      </c>
      <c r="E68" s="46" t="s">
        <v>57</v>
      </c>
      <c r="F68" s="46" t="s">
        <v>57</v>
      </c>
      <c r="G68" s="46" t="s">
        <v>57</v>
      </c>
      <c r="H68" s="46" t="s">
        <v>57</v>
      </c>
      <c r="I68" s="46" t="e">
        <f t="shared" si="1"/>
        <v>#VALUE!</v>
      </c>
      <c r="J68" s="46" t="s">
        <v>57</v>
      </c>
      <c r="K68" s="46" t="s">
        <v>57</v>
      </c>
      <c r="L68" s="46" t="e">
        <f>J68*0.4+K68*0.4+#REF!*0.2</f>
        <v>#VALUE!</v>
      </c>
      <c r="M68" s="46" t="s">
        <v>57</v>
      </c>
      <c r="N68" s="46" t="s">
        <v>57</v>
      </c>
      <c r="O68" s="46" t="s">
        <v>57</v>
      </c>
      <c r="P68" s="46" t="e">
        <f t="shared" si="2"/>
        <v>#VALUE!</v>
      </c>
      <c r="Q68" s="45" t="e">
        <f t="shared" si="3"/>
        <v>#VALUE!</v>
      </c>
      <c r="R68" s="4"/>
    </row>
    <row r="69" spans="1:18" x14ac:dyDescent="0.2">
      <c r="A69" s="24">
        <v>53</v>
      </c>
      <c r="B69" s="25">
        <v>0</v>
      </c>
      <c r="C69" s="26"/>
      <c r="D69" s="46" t="s">
        <v>57</v>
      </c>
      <c r="E69" s="46" t="s">
        <v>57</v>
      </c>
      <c r="F69" s="46" t="s">
        <v>57</v>
      </c>
      <c r="G69" s="46" t="s">
        <v>57</v>
      </c>
      <c r="H69" s="46" t="s">
        <v>57</v>
      </c>
      <c r="I69" s="46" t="e">
        <f t="shared" si="1"/>
        <v>#VALUE!</v>
      </c>
      <c r="J69" s="46" t="s">
        <v>57</v>
      </c>
      <c r="K69" s="46" t="s">
        <v>57</v>
      </c>
      <c r="L69" s="46" t="e">
        <f>J69*0.4+K69*0.4+#REF!*0.2</f>
        <v>#VALUE!</v>
      </c>
      <c r="M69" s="46" t="s">
        <v>57</v>
      </c>
      <c r="N69" s="46" t="s">
        <v>57</v>
      </c>
      <c r="O69" s="46" t="s">
        <v>57</v>
      </c>
      <c r="P69" s="46" t="e">
        <f t="shared" si="2"/>
        <v>#VALUE!</v>
      </c>
      <c r="Q69" s="45" t="e">
        <f t="shared" si="3"/>
        <v>#VALUE!</v>
      </c>
      <c r="R69" s="4"/>
    </row>
    <row r="70" spans="1:18" x14ac:dyDescent="0.2">
      <c r="A70" s="24">
        <v>54</v>
      </c>
      <c r="B70" s="25">
        <v>0</v>
      </c>
      <c r="C70" s="26"/>
      <c r="D70" s="46" t="s">
        <v>57</v>
      </c>
      <c r="E70" s="46" t="s">
        <v>57</v>
      </c>
      <c r="F70" s="46" t="s">
        <v>57</v>
      </c>
      <c r="G70" s="46" t="s">
        <v>57</v>
      </c>
      <c r="H70" s="46" t="s">
        <v>57</v>
      </c>
      <c r="I70" s="46" t="e">
        <f t="shared" si="1"/>
        <v>#VALUE!</v>
      </c>
      <c r="J70" s="46" t="s">
        <v>57</v>
      </c>
      <c r="K70" s="46" t="s">
        <v>57</v>
      </c>
      <c r="L70" s="46" t="e">
        <f>J70*0.4+K70*0.4+#REF!*0.2</f>
        <v>#VALUE!</v>
      </c>
      <c r="M70" s="46" t="s">
        <v>57</v>
      </c>
      <c r="N70" s="46" t="s">
        <v>57</v>
      </c>
      <c r="O70" s="46" t="s">
        <v>57</v>
      </c>
      <c r="P70" s="46" t="e">
        <f t="shared" si="2"/>
        <v>#VALUE!</v>
      </c>
      <c r="Q70" s="45" t="e">
        <f t="shared" si="3"/>
        <v>#VALUE!</v>
      </c>
      <c r="R70" s="4"/>
    </row>
    <row r="71" spans="1:18" x14ac:dyDescent="0.2">
      <c r="A71" s="24">
        <v>55</v>
      </c>
      <c r="B71" s="25">
        <v>0</v>
      </c>
      <c r="C71" s="26"/>
      <c r="D71" s="46" t="s">
        <v>57</v>
      </c>
      <c r="E71" s="46" t="s">
        <v>57</v>
      </c>
      <c r="F71" s="46" t="s">
        <v>57</v>
      </c>
      <c r="G71" s="46" t="s">
        <v>57</v>
      </c>
      <c r="H71" s="46" t="s">
        <v>57</v>
      </c>
      <c r="I71" s="46" t="e">
        <f t="shared" si="1"/>
        <v>#VALUE!</v>
      </c>
      <c r="J71" s="46" t="s">
        <v>57</v>
      </c>
      <c r="K71" s="46" t="s">
        <v>57</v>
      </c>
      <c r="L71" s="46" t="e">
        <f>J71*0.4+K71*0.4+#REF!*0.2</f>
        <v>#VALUE!</v>
      </c>
      <c r="M71" s="46" t="s">
        <v>57</v>
      </c>
      <c r="N71" s="46" t="s">
        <v>57</v>
      </c>
      <c r="O71" s="46" t="s">
        <v>57</v>
      </c>
      <c r="P71" s="46" t="e">
        <f t="shared" si="2"/>
        <v>#VALUE!</v>
      </c>
      <c r="Q71" s="45" t="e">
        <f t="shared" si="3"/>
        <v>#VALUE!</v>
      </c>
      <c r="R71" s="4"/>
    </row>
    <row r="72" spans="1:18" x14ac:dyDescent="0.2">
      <c r="A72" s="24">
        <v>56</v>
      </c>
      <c r="B72" s="25">
        <v>0</v>
      </c>
      <c r="C72" s="26"/>
      <c r="D72" s="46" t="s">
        <v>57</v>
      </c>
      <c r="E72" s="46" t="s">
        <v>57</v>
      </c>
      <c r="F72" s="46" t="s">
        <v>57</v>
      </c>
      <c r="G72" s="46" t="s">
        <v>57</v>
      </c>
      <c r="H72" s="46" t="s">
        <v>57</v>
      </c>
      <c r="I72" s="46" t="e">
        <f t="shared" si="1"/>
        <v>#VALUE!</v>
      </c>
      <c r="J72" s="46" t="s">
        <v>57</v>
      </c>
      <c r="K72" s="46" t="s">
        <v>57</v>
      </c>
      <c r="L72" s="46" t="e">
        <f>J72*0.4+K72*0.4+#REF!*0.2</f>
        <v>#VALUE!</v>
      </c>
      <c r="M72" s="46" t="s">
        <v>57</v>
      </c>
      <c r="N72" s="46" t="s">
        <v>57</v>
      </c>
      <c r="O72" s="46" t="s">
        <v>57</v>
      </c>
      <c r="P72" s="46" t="e">
        <f t="shared" si="2"/>
        <v>#VALUE!</v>
      </c>
      <c r="Q72" s="45" t="e">
        <f t="shared" si="3"/>
        <v>#VALUE!</v>
      </c>
      <c r="R72" s="4"/>
    </row>
    <row r="73" spans="1:18" x14ac:dyDescent="0.2">
      <c r="A73" s="24">
        <v>57</v>
      </c>
      <c r="B73" s="25">
        <v>0</v>
      </c>
      <c r="C73" s="26"/>
      <c r="D73" s="46" t="s">
        <v>57</v>
      </c>
      <c r="E73" s="46" t="s">
        <v>57</v>
      </c>
      <c r="F73" s="46" t="s">
        <v>57</v>
      </c>
      <c r="G73" s="46" t="s">
        <v>57</v>
      </c>
      <c r="H73" s="46" t="s">
        <v>57</v>
      </c>
      <c r="I73" s="46" t="e">
        <f t="shared" si="1"/>
        <v>#VALUE!</v>
      </c>
      <c r="J73" s="46" t="s">
        <v>57</v>
      </c>
      <c r="K73" s="46" t="s">
        <v>57</v>
      </c>
      <c r="L73" s="46" t="e">
        <f>J73*0.4+K73*0.4+#REF!*0.2</f>
        <v>#VALUE!</v>
      </c>
      <c r="M73" s="46" t="s">
        <v>57</v>
      </c>
      <c r="N73" s="46" t="s">
        <v>57</v>
      </c>
      <c r="O73" s="46" t="s">
        <v>57</v>
      </c>
      <c r="P73" s="46" t="e">
        <f t="shared" si="2"/>
        <v>#VALUE!</v>
      </c>
      <c r="Q73" s="45" t="e">
        <f t="shared" si="3"/>
        <v>#VALUE!</v>
      </c>
      <c r="R73" s="4"/>
    </row>
    <row r="74" spans="1:18" x14ac:dyDescent="0.2">
      <c r="A74" s="24">
        <v>58</v>
      </c>
      <c r="B74" s="25">
        <v>0</v>
      </c>
      <c r="C74" s="26"/>
      <c r="D74" s="46" t="s">
        <v>57</v>
      </c>
      <c r="E74" s="46" t="s">
        <v>57</v>
      </c>
      <c r="F74" s="46" t="s">
        <v>57</v>
      </c>
      <c r="G74" s="46" t="s">
        <v>57</v>
      </c>
      <c r="H74" s="46" t="s">
        <v>57</v>
      </c>
      <c r="I74" s="46" t="e">
        <f t="shared" si="1"/>
        <v>#VALUE!</v>
      </c>
      <c r="J74" s="46" t="s">
        <v>57</v>
      </c>
      <c r="K74" s="46" t="s">
        <v>57</v>
      </c>
      <c r="L74" s="46" t="e">
        <f>J74*0.4+K74*0.4+#REF!*0.2</f>
        <v>#VALUE!</v>
      </c>
      <c r="M74" s="46" t="s">
        <v>57</v>
      </c>
      <c r="N74" s="46" t="s">
        <v>57</v>
      </c>
      <c r="O74" s="46" t="s">
        <v>57</v>
      </c>
      <c r="P74" s="46" t="e">
        <f t="shared" si="2"/>
        <v>#VALUE!</v>
      </c>
      <c r="Q74" s="45" t="e">
        <f t="shared" si="3"/>
        <v>#VALUE!</v>
      </c>
      <c r="R74" s="4"/>
    </row>
    <row r="75" spans="1:18" x14ac:dyDescent="0.2">
      <c r="A75" s="24">
        <v>59</v>
      </c>
      <c r="B75" s="25">
        <v>0</v>
      </c>
      <c r="C75" s="26"/>
      <c r="D75" s="46" t="s">
        <v>57</v>
      </c>
      <c r="E75" s="46" t="s">
        <v>57</v>
      </c>
      <c r="F75" s="46" t="s">
        <v>57</v>
      </c>
      <c r="G75" s="46" t="s">
        <v>57</v>
      </c>
      <c r="H75" s="46" t="s">
        <v>57</v>
      </c>
      <c r="I75" s="46" t="e">
        <f t="shared" si="1"/>
        <v>#VALUE!</v>
      </c>
      <c r="J75" s="46" t="s">
        <v>57</v>
      </c>
      <c r="K75" s="46" t="s">
        <v>57</v>
      </c>
      <c r="L75" s="46" t="e">
        <f>J75*0.4+K75*0.4+#REF!*0.2</f>
        <v>#VALUE!</v>
      </c>
      <c r="M75" s="46" t="s">
        <v>57</v>
      </c>
      <c r="N75" s="46" t="s">
        <v>57</v>
      </c>
      <c r="O75" s="46" t="s">
        <v>57</v>
      </c>
      <c r="P75" s="46" t="e">
        <f t="shared" si="2"/>
        <v>#VALUE!</v>
      </c>
      <c r="Q75" s="45" t="e">
        <f t="shared" si="3"/>
        <v>#VALUE!</v>
      </c>
      <c r="R75" s="4"/>
    </row>
    <row r="76" spans="1:18" x14ac:dyDescent="0.2">
      <c r="A76" s="24">
        <v>60</v>
      </c>
      <c r="B76" s="25">
        <v>0</v>
      </c>
      <c r="C76" s="26"/>
      <c r="D76" s="46" t="s">
        <v>57</v>
      </c>
      <c r="E76" s="46" t="s">
        <v>57</v>
      </c>
      <c r="F76" s="46" t="s">
        <v>57</v>
      </c>
      <c r="G76" s="46" t="s">
        <v>57</v>
      </c>
      <c r="H76" s="46" t="s">
        <v>57</v>
      </c>
      <c r="I76" s="46" t="e">
        <f t="shared" si="1"/>
        <v>#VALUE!</v>
      </c>
      <c r="J76" s="46" t="s">
        <v>57</v>
      </c>
      <c r="K76" s="46" t="s">
        <v>57</v>
      </c>
      <c r="L76" s="46" t="e">
        <f>J76*0.4+K76*0.4+#REF!*0.2</f>
        <v>#VALUE!</v>
      </c>
      <c r="M76" s="46" t="s">
        <v>57</v>
      </c>
      <c r="N76" s="46" t="s">
        <v>57</v>
      </c>
      <c r="O76" s="46" t="s">
        <v>57</v>
      </c>
      <c r="P76" s="46" t="e">
        <f t="shared" si="2"/>
        <v>#VALUE!</v>
      </c>
      <c r="Q76" s="45" t="e">
        <f t="shared" si="3"/>
        <v>#VALUE!</v>
      </c>
      <c r="R76" s="4"/>
    </row>
    <row r="77" spans="1:18" x14ac:dyDescent="0.2">
      <c r="A77" s="24">
        <v>61</v>
      </c>
      <c r="B77" s="25">
        <v>0</v>
      </c>
      <c r="C77" s="26"/>
      <c r="D77" s="46" t="s">
        <v>57</v>
      </c>
      <c r="E77" s="46" t="s">
        <v>57</v>
      </c>
      <c r="F77" s="46" t="s">
        <v>57</v>
      </c>
      <c r="G77" s="46" t="s">
        <v>57</v>
      </c>
      <c r="H77" s="46" t="s">
        <v>57</v>
      </c>
      <c r="I77" s="46" t="e">
        <f t="shared" si="1"/>
        <v>#VALUE!</v>
      </c>
      <c r="J77" s="46" t="s">
        <v>57</v>
      </c>
      <c r="K77" s="46" t="s">
        <v>57</v>
      </c>
      <c r="L77" s="46" t="e">
        <f>J77*0.4+K77*0.4+#REF!*0.2</f>
        <v>#VALUE!</v>
      </c>
      <c r="M77" s="46" t="s">
        <v>57</v>
      </c>
      <c r="N77" s="46" t="s">
        <v>57</v>
      </c>
      <c r="O77" s="46" t="s">
        <v>57</v>
      </c>
      <c r="P77" s="46" t="e">
        <f t="shared" si="2"/>
        <v>#VALUE!</v>
      </c>
      <c r="Q77" s="45" t="e">
        <f t="shared" si="3"/>
        <v>#VALUE!</v>
      </c>
      <c r="R77" s="4"/>
    </row>
    <row r="78" spans="1:18" x14ac:dyDescent="0.2">
      <c r="A78" s="24">
        <v>62</v>
      </c>
      <c r="B78" s="25">
        <v>0</v>
      </c>
      <c r="C78" s="26"/>
      <c r="D78" s="46" t="s">
        <v>57</v>
      </c>
      <c r="E78" s="46" t="s">
        <v>57</v>
      </c>
      <c r="F78" s="46" t="s">
        <v>57</v>
      </c>
      <c r="G78" s="46" t="s">
        <v>57</v>
      </c>
      <c r="H78" s="46" t="s">
        <v>57</v>
      </c>
      <c r="I78" s="46" t="e">
        <f t="shared" si="1"/>
        <v>#VALUE!</v>
      </c>
      <c r="J78" s="46" t="s">
        <v>57</v>
      </c>
      <c r="K78" s="46" t="s">
        <v>57</v>
      </c>
      <c r="L78" s="46" t="e">
        <f>J78*0.4+K78*0.4+#REF!*0.2</f>
        <v>#VALUE!</v>
      </c>
      <c r="M78" s="46" t="s">
        <v>57</v>
      </c>
      <c r="N78" s="46" t="s">
        <v>57</v>
      </c>
      <c r="O78" s="46" t="s">
        <v>57</v>
      </c>
      <c r="P78" s="46" t="e">
        <f t="shared" si="2"/>
        <v>#VALUE!</v>
      </c>
      <c r="Q78" s="45" t="e">
        <f t="shared" si="3"/>
        <v>#VALUE!</v>
      </c>
      <c r="R78" s="4"/>
    </row>
    <row r="79" spans="1:18" x14ac:dyDescent="0.2">
      <c r="A79" s="24">
        <v>63</v>
      </c>
      <c r="B79" s="25">
        <v>0</v>
      </c>
      <c r="C79" s="26"/>
      <c r="D79" s="46" t="s">
        <v>57</v>
      </c>
      <c r="E79" s="46" t="s">
        <v>57</v>
      </c>
      <c r="F79" s="46" t="s">
        <v>57</v>
      </c>
      <c r="G79" s="46" t="s">
        <v>57</v>
      </c>
      <c r="H79" s="46" t="s">
        <v>57</v>
      </c>
      <c r="I79" s="46" t="e">
        <f t="shared" si="1"/>
        <v>#VALUE!</v>
      </c>
      <c r="J79" s="46" t="s">
        <v>57</v>
      </c>
      <c r="K79" s="46" t="s">
        <v>57</v>
      </c>
      <c r="L79" s="46" t="e">
        <f>J79*0.4+K79*0.4+#REF!*0.2</f>
        <v>#VALUE!</v>
      </c>
      <c r="M79" s="46" t="s">
        <v>57</v>
      </c>
      <c r="N79" s="46" t="s">
        <v>57</v>
      </c>
      <c r="O79" s="46" t="s">
        <v>57</v>
      </c>
      <c r="P79" s="46" t="e">
        <f t="shared" si="2"/>
        <v>#VALUE!</v>
      </c>
      <c r="Q79" s="45" t="e">
        <f t="shared" si="3"/>
        <v>#VALUE!</v>
      </c>
      <c r="R79" s="4"/>
    </row>
    <row r="80" spans="1:18" x14ac:dyDescent="0.2">
      <c r="A80" s="24">
        <v>64</v>
      </c>
      <c r="B80" s="25">
        <v>0</v>
      </c>
      <c r="C80" s="26"/>
      <c r="D80" s="46" t="s">
        <v>57</v>
      </c>
      <c r="E80" s="46" t="s">
        <v>57</v>
      </c>
      <c r="F80" s="46" t="s">
        <v>57</v>
      </c>
      <c r="G80" s="46" t="s">
        <v>57</v>
      </c>
      <c r="H80" s="46" t="s">
        <v>57</v>
      </c>
      <c r="I80" s="46" t="e">
        <f t="shared" si="1"/>
        <v>#VALUE!</v>
      </c>
      <c r="J80" s="46" t="s">
        <v>57</v>
      </c>
      <c r="K80" s="46" t="s">
        <v>57</v>
      </c>
      <c r="L80" s="46" t="e">
        <f>J80*0.4+K80*0.4+#REF!*0.2</f>
        <v>#VALUE!</v>
      </c>
      <c r="M80" s="46" t="s">
        <v>57</v>
      </c>
      <c r="N80" s="46" t="s">
        <v>57</v>
      </c>
      <c r="O80" s="46" t="s">
        <v>57</v>
      </c>
      <c r="P80" s="46" t="e">
        <f t="shared" si="2"/>
        <v>#VALUE!</v>
      </c>
      <c r="Q80" s="45" t="e">
        <f t="shared" si="3"/>
        <v>#VALUE!</v>
      </c>
      <c r="R80" s="4"/>
    </row>
    <row r="81" spans="1:18" x14ac:dyDescent="0.2">
      <c r="A81" s="24">
        <v>65</v>
      </c>
      <c r="B81" s="25">
        <v>0</v>
      </c>
      <c r="C81" s="26"/>
      <c r="D81" s="46" t="s">
        <v>57</v>
      </c>
      <c r="E81" s="46" t="s">
        <v>57</v>
      </c>
      <c r="F81" s="46" t="s">
        <v>57</v>
      </c>
      <c r="G81" s="46" t="s">
        <v>57</v>
      </c>
      <c r="H81" s="46" t="s">
        <v>57</v>
      </c>
      <c r="I81" s="46" t="e">
        <f t="shared" si="1"/>
        <v>#VALUE!</v>
      </c>
      <c r="J81" s="46" t="s">
        <v>57</v>
      </c>
      <c r="K81" s="46" t="s">
        <v>57</v>
      </c>
      <c r="L81" s="46" t="e">
        <f>J81*0.4+K81*0.4+#REF!*0.2</f>
        <v>#VALUE!</v>
      </c>
      <c r="M81" s="46" t="s">
        <v>57</v>
      </c>
      <c r="N81" s="46" t="s">
        <v>57</v>
      </c>
      <c r="O81" s="46" t="s">
        <v>57</v>
      </c>
      <c r="P81" s="46" t="e">
        <f t="shared" si="2"/>
        <v>#VALUE!</v>
      </c>
      <c r="Q81" s="45" t="e">
        <f t="shared" ref="Q81:Q112" si="4">I81*0.5+L81*0.3+P81*0.2</f>
        <v>#VALUE!</v>
      </c>
      <c r="R81" s="4"/>
    </row>
    <row r="82" spans="1:18" x14ac:dyDescent="0.2">
      <c r="A82" s="24">
        <v>66</v>
      </c>
      <c r="B82" s="25">
        <v>0</v>
      </c>
      <c r="C82" s="26"/>
      <c r="D82" s="46" t="s">
        <v>57</v>
      </c>
      <c r="E82" s="46" t="s">
        <v>57</v>
      </c>
      <c r="F82" s="46" t="s">
        <v>57</v>
      </c>
      <c r="G82" s="46" t="s">
        <v>57</v>
      </c>
      <c r="H82" s="46" t="s">
        <v>57</v>
      </c>
      <c r="I82" s="46" t="e">
        <f t="shared" ref="I82:I116" si="5">D82*0.3+E82*0.3+F82*0.2+G82*0.1+H82*0.1</f>
        <v>#VALUE!</v>
      </c>
      <c r="J82" s="46" t="s">
        <v>57</v>
      </c>
      <c r="K82" s="46" t="s">
        <v>57</v>
      </c>
      <c r="L82" s="46" t="e">
        <f>J82*0.4+K82*0.4+#REF!*0.2</f>
        <v>#VALUE!</v>
      </c>
      <c r="M82" s="46" t="s">
        <v>57</v>
      </c>
      <c r="N82" s="46" t="s">
        <v>57</v>
      </c>
      <c r="O82" s="46" t="s">
        <v>57</v>
      </c>
      <c r="P82" s="46" t="e">
        <f t="shared" ref="P82:P116" si="6">M82*0.4+N82*0.35+O82*0.25</f>
        <v>#VALUE!</v>
      </c>
      <c r="Q82" s="45" t="e">
        <f t="shared" si="4"/>
        <v>#VALUE!</v>
      </c>
      <c r="R82" s="4"/>
    </row>
    <row r="83" spans="1:18" x14ac:dyDescent="0.2">
      <c r="A83" s="24">
        <v>67</v>
      </c>
      <c r="B83" s="25">
        <v>0</v>
      </c>
      <c r="C83" s="26"/>
      <c r="D83" s="46" t="s">
        <v>57</v>
      </c>
      <c r="E83" s="46" t="s">
        <v>57</v>
      </c>
      <c r="F83" s="46" t="s">
        <v>57</v>
      </c>
      <c r="G83" s="46" t="s">
        <v>57</v>
      </c>
      <c r="H83" s="46" t="s">
        <v>57</v>
      </c>
      <c r="I83" s="46" t="e">
        <f t="shared" si="5"/>
        <v>#VALUE!</v>
      </c>
      <c r="J83" s="46" t="s">
        <v>57</v>
      </c>
      <c r="K83" s="46" t="s">
        <v>57</v>
      </c>
      <c r="L83" s="46" t="e">
        <f>J83*0.4+K83*0.4+#REF!*0.2</f>
        <v>#VALUE!</v>
      </c>
      <c r="M83" s="46" t="s">
        <v>57</v>
      </c>
      <c r="N83" s="46" t="s">
        <v>57</v>
      </c>
      <c r="O83" s="46" t="s">
        <v>57</v>
      </c>
      <c r="P83" s="46" t="e">
        <f t="shared" si="6"/>
        <v>#VALUE!</v>
      </c>
      <c r="Q83" s="45" t="e">
        <f t="shared" si="4"/>
        <v>#VALUE!</v>
      </c>
      <c r="R83" s="4"/>
    </row>
    <row r="84" spans="1:18" x14ac:dyDescent="0.2">
      <c r="A84" s="24">
        <v>68</v>
      </c>
      <c r="B84" s="25">
        <v>0</v>
      </c>
      <c r="C84" s="26"/>
      <c r="D84" s="46" t="s">
        <v>57</v>
      </c>
      <c r="E84" s="46" t="s">
        <v>57</v>
      </c>
      <c r="F84" s="46" t="s">
        <v>57</v>
      </c>
      <c r="G84" s="46" t="s">
        <v>57</v>
      </c>
      <c r="H84" s="46" t="s">
        <v>57</v>
      </c>
      <c r="I84" s="46" t="e">
        <f t="shared" si="5"/>
        <v>#VALUE!</v>
      </c>
      <c r="J84" s="46" t="s">
        <v>57</v>
      </c>
      <c r="K84" s="46" t="s">
        <v>57</v>
      </c>
      <c r="L84" s="46" t="e">
        <f>J84*0.4+K84*0.4+#REF!*0.2</f>
        <v>#VALUE!</v>
      </c>
      <c r="M84" s="46" t="s">
        <v>57</v>
      </c>
      <c r="N84" s="46" t="s">
        <v>57</v>
      </c>
      <c r="O84" s="46" t="s">
        <v>57</v>
      </c>
      <c r="P84" s="46" t="e">
        <f t="shared" si="6"/>
        <v>#VALUE!</v>
      </c>
      <c r="Q84" s="45" t="e">
        <f t="shared" si="4"/>
        <v>#VALUE!</v>
      </c>
      <c r="R84" s="4"/>
    </row>
    <row r="85" spans="1:18" x14ac:dyDescent="0.2">
      <c r="A85" s="24">
        <v>69</v>
      </c>
      <c r="B85" s="25">
        <v>0</v>
      </c>
      <c r="C85" s="26"/>
      <c r="D85" s="46" t="s">
        <v>57</v>
      </c>
      <c r="E85" s="46" t="s">
        <v>57</v>
      </c>
      <c r="F85" s="46" t="s">
        <v>57</v>
      </c>
      <c r="G85" s="46" t="s">
        <v>57</v>
      </c>
      <c r="H85" s="46" t="s">
        <v>57</v>
      </c>
      <c r="I85" s="46" t="e">
        <f t="shared" si="5"/>
        <v>#VALUE!</v>
      </c>
      <c r="J85" s="46" t="s">
        <v>57</v>
      </c>
      <c r="K85" s="46" t="s">
        <v>57</v>
      </c>
      <c r="L85" s="46" t="e">
        <f>J85*0.4+K85*0.4+#REF!*0.2</f>
        <v>#VALUE!</v>
      </c>
      <c r="M85" s="46" t="s">
        <v>57</v>
      </c>
      <c r="N85" s="46" t="s">
        <v>57</v>
      </c>
      <c r="O85" s="46" t="s">
        <v>57</v>
      </c>
      <c r="P85" s="46" t="e">
        <f t="shared" si="6"/>
        <v>#VALUE!</v>
      </c>
      <c r="Q85" s="45" t="e">
        <f t="shared" si="4"/>
        <v>#VALUE!</v>
      </c>
      <c r="R85" s="4"/>
    </row>
    <row r="86" spans="1:18" x14ac:dyDescent="0.2">
      <c r="A86" s="24">
        <v>70</v>
      </c>
      <c r="B86" s="25">
        <v>0</v>
      </c>
      <c r="C86" s="26"/>
      <c r="D86" s="46" t="s">
        <v>57</v>
      </c>
      <c r="E86" s="46" t="s">
        <v>57</v>
      </c>
      <c r="F86" s="46" t="s">
        <v>57</v>
      </c>
      <c r="G86" s="46" t="s">
        <v>57</v>
      </c>
      <c r="H86" s="46" t="s">
        <v>57</v>
      </c>
      <c r="I86" s="46" t="e">
        <f t="shared" si="5"/>
        <v>#VALUE!</v>
      </c>
      <c r="J86" s="46" t="s">
        <v>57</v>
      </c>
      <c r="K86" s="46" t="s">
        <v>57</v>
      </c>
      <c r="L86" s="46" t="e">
        <f>J86*0.4+K86*0.4+#REF!*0.2</f>
        <v>#VALUE!</v>
      </c>
      <c r="M86" s="46" t="s">
        <v>57</v>
      </c>
      <c r="N86" s="46" t="s">
        <v>57</v>
      </c>
      <c r="O86" s="46" t="s">
        <v>57</v>
      </c>
      <c r="P86" s="46" t="e">
        <f t="shared" si="6"/>
        <v>#VALUE!</v>
      </c>
      <c r="Q86" s="45" t="e">
        <f t="shared" si="4"/>
        <v>#VALUE!</v>
      </c>
      <c r="R86" s="4"/>
    </row>
    <row r="87" spans="1:18" x14ac:dyDescent="0.2">
      <c r="A87" s="24">
        <v>71</v>
      </c>
      <c r="B87" s="25">
        <v>0</v>
      </c>
      <c r="C87" s="26"/>
      <c r="D87" s="46" t="s">
        <v>57</v>
      </c>
      <c r="E87" s="46" t="s">
        <v>57</v>
      </c>
      <c r="F87" s="46" t="s">
        <v>57</v>
      </c>
      <c r="G87" s="46" t="s">
        <v>57</v>
      </c>
      <c r="H87" s="46" t="s">
        <v>57</v>
      </c>
      <c r="I87" s="46" t="e">
        <f t="shared" si="5"/>
        <v>#VALUE!</v>
      </c>
      <c r="J87" s="46" t="s">
        <v>57</v>
      </c>
      <c r="K87" s="46" t="s">
        <v>57</v>
      </c>
      <c r="L87" s="46" t="e">
        <f>J87*0.4+K87*0.4+#REF!*0.2</f>
        <v>#VALUE!</v>
      </c>
      <c r="M87" s="46" t="s">
        <v>57</v>
      </c>
      <c r="N87" s="46" t="s">
        <v>57</v>
      </c>
      <c r="O87" s="46" t="s">
        <v>57</v>
      </c>
      <c r="P87" s="46" t="e">
        <f t="shared" si="6"/>
        <v>#VALUE!</v>
      </c>
      <c r="Q87" s="45" t="e">
        <f t="shared" si="4"/>
        <v>#VALUE!</v>
      </c>
      <c r="R87" s="4"/>
    </row>
    <row r="88" spans="1:18" x14ac:dyDescent="0.2">
      <c r="A88" s="24">
        <v>72</v>
      </c>
      <c r="B88" s="25">
        <v>0</v>
      </c>
      <c r="C88" s="26"/>
      <c r="D88" s="46" t="s">
        <v>57</v>
      </c>
      <c r="E88" s="46" t="s">
        <v>57</v>
      </c>
      <c r="F88" s="46" t="s">
        <v>57</v>
      </c>
      <c r="G88" s="46" t="s">
        <v>57</v>
      </c>
      <c r="H88" s="46" t="s">
        <v>57</v>
      </c>
      <c r="I88" s="46" t="e">
        <f t="shared" si="5"/>
        <v>#VALUE!</v>
      </c>
      <c r="J88" s="46" t="s">
        <v>57</v>
      </c>
      <c r="K88" s="46" t="s">
        <v>57</v>
      </c>
      <c r="L88" s="46" t="e">
        <f>J88*0.4+K88*0.4+#REF!*0.2</f>
        <v>#VALUE!</v>
      </c>
      <c r="M88" s="46" t="s">
        <v>57</v>
      </c>
      <c r="N88" s="46" t="s">
        <v>57</v>
      </c>
      <c r="O88" s="46" t="s">
        <v>57</v>
      </c>
      <c r="P88" s="46" t="e">
        <f t="shared" si="6"/>
        <v>#VALUE!</v>
      </c>
      <c r="Q88" s="45" t="e">
        <f t="shared" si="4"/>
        <v>#VALUE!</v>
      </c>
      <c r="R88" s="4"/>
    </row>
    <row r="89" spans="1:18" x14ac:dyDescent="0.2">
      <c r="A89" s="24">
        <v>73</v>
      </c>
      <c r="B89" s="25">
        <v>0</v>
      </c>
      <c r="C89" s="26"/>
      <c r="D89" s="46" t="s">
        <v>57</v>
      </c>
      <c r="E89" s="46" t="s">
        <v>57</v>
      </c>
      <c r="F89" s="46" t="s">
        <v>57</v>
      </c>
      <c r="G89" s="46" t="s">
        <v>57</v>
      </c>
      <c r="H89" s="46" t="s">
        <v>57</v>
      </c>
      <c r="I89" s="46" t="e">
        <f t="shared" si="5"/>
        <v>#VALUE!</v>
      </c>
      <c r="J89" s="46" t="s">
        <v>57</v>
      </c>
      <c r="K89" s="46" t="s">
        <v>57</v>
      </c>
      <c r="L89" s="46" t="e">
        <f>J89*0.4+K89*0.4+#REF!*0.2</f>
        <v>#VALUE!</v>
      </c>
      <c r="M89" s="46" t="s">
        <v>57</v>
      </c>
      <c r="N89" s="46" t="s">
        <v>57</v>
      </c>
      <c r="O89" s="46" t="s">
        <v>57</v>
      </c>
      <c r="P89" s="46" t="e">
        <f t="shared" si="6"/>
        <v>#VALUE!</v>
      </c>
      <c r="Q89" s="45" t="e">
        <f t="shared" si="4"/>
        <v>#VALUE!</v>
      </c>
      <c r="R89" s="4"/>
    </row>
    <row r="90" spans="1:18" x14ac:dyDescent="0.2">
      <c r="A90" s="24">
        <v>74</v>
      </c>
      <c r="B90" s="25">
        <v>0</v>
      </c>
      <c r="C90" s="26"/>
      <c r="D90" s="46" t="s">
        <v>57</v>
      </c>
      <c r="E90" s="46" t="s">
        <v>57</v>
      </c>
      <c r="F90" s="46" t="s">
        <v>57</v>
      </c>
      <c r="G90" s="46" t="s">
        <v>57</v>
      </c>
      <c r="H90" s="46" t="s">
        <v>57</v>
      </c>
      <c r="I90" s="46" t="e">
        <f t="shared" si="5"/>
        <v>#VALUE!</v>
      </c>
      <c r="J90" s="46" t="s">
        <v>57</v>
      </c>
      <c r="K90" s="46" t="s">
        <v>57</v>
      </c>
      <c r="L90" s="46" t="e">
        <f>J90*0.4+K90*0.4+#REF!*0.2</f>
        <v>#VALUE!</v>
      </c>
      <c r="M90" s="46" t="s">
        <v>57</v>
      </c>
      <c r="N90" s="46" t="s">
        <v>57</v>
      </c>
      <c r="O90" s="46" t="s">
        <v>57</v>
      </c>
      <c r="P90" s="46" t="e">
        <f t="shared" si="6"/>
        <v>#VALUE!</v>
      </c>
      <c r="Q90" s="45" t="e">
        <f t="shared" si="4"/>
        <v>#VALUE!</v>
      </c>
      <c r="R90" s="4"/>
    </row>
    <row r="91" spans="1:18" x14ac:dyDescent="0.2">
      <c r="A91" s="24">
        <v>75</v>
      </c>
      <c r="B91" s="25">
        <v>0</v>
      </c>
      <c r="C91" s="26"/>
      <c r="D91" s="46" t="s">
        <v>57</v>
      </c>
      <c r="E91" s="46" t="s">
        <v>57</v>
      </c>
      <c r="F91" s="46" t="s">
        <v>57</v>
      </c>
      <c r="G91" s="46" t="s">
        <v>57</v>
      </c>
      <c r="H91" s="46" t="s">
        <v>57</v>
      </c>
      <c r="I91" s="46" t="e">
        <f t="shared" si="5"/>
        <v>#VALUE!</v>
      </c>
      <c r="J91" s="46" t="s">
        <v>57</v>
      </c>
      <c r="K91" s="46" t="s">
        <v>57</v>
      </c>
      <c r="L91" s="46" t="e">
        <f>J91*0.4+K91*0.4+#REF!*0.2</f>
        <v>#VALUE!</v>
      </c>
      <c r="M91" s="46" t="s">
        <v>57</v>
      </c>
      <c r="N91" s="46" t="s">
        <v>57</v>
      </c>
      <c r="O91" s="46" t="s">
        <v>57</v>
      </c>
      <c r="P91" s="46" t="e">
        <f t="shared" si="6"/>
        <v>#VALUE!</v>
      </c>
      <c r="Q91" s="45" t="e">
        <f t="shared" si="4"/>
        <v>#VALUE!</v>
      </c>
      <c r="R91" s="4"/>
    </row>
    <row r="92" spans="1:18" x14ac:dyDescent="0.2">
      <c r="A92" s="24">
        <v>76</v>
      </c>
      <c r="B92" s="25">
        <v>0</v>
      </c>
      <c r="C92" s="26"/>
      <c r="D92" s="46" t="s">
        <v>57</v>
      </c>
      <c r="E92" s="46" t="s">
        <v>57</v>
      </c>
      <c r="F92" s="46" t="s">
        <v>57</v>
      </c>
      <c r="G92" s="46" t="s">
        <v>57</v>
      </c>
      <c r="H92" s="46" t="s">
        <v>57</v>
      </c>
      <c r="I92" s="46" t="e">
        <f t="shared" si="5"/>
        <v>#VALUE!</v>
      </c>
      <c r="J92" s="46" t="s">
        <v>57</v>
      </c>
      <c r="K92" s="46" t="s">
        <v>57</v>
      </c>
      <c r="L92" s="46" t="e">
        <f>J92*0.4+K92*0.4+#REF!*0.2</f>
        <v>#VALUE!</v>
      </c>
      <c r="M92" s="46" t="s">
        <v>57</v>
      </c>
      <c r="N92" s="46" t="s">
        <v>57</v>
      </c>
      <c r="O92" s="46" t="s">
        <v>57</v>
      </c>
      <c r="P92" s="46" t="e">
        <f t="shared" si="6"/>
        <v>#VALUE!</v>
      </c>
      <c r="Q92" s="45" t="e">
        <f t="shared" si="4"/>
        <v>#VALUE!</v>
      </c>
      <c r="R92" s="4"/>
    </row>
    <row r="93" spans="1:18" x14ac:dyDescent="0.2">
      <c r="A93" s="24">
        <v>77</v>
      </c>
      <c r="B93" s="25">
        <v>0</v>
      </c>
      <c r="C93" s="26"/>
      <c r="D93" s="46" t="s">
        <v>57</v>
      </c>
      <c r="E93" s="46" t="s">
        <v>57</v>
      </c>
      <c r="F93" s="46" t="s">
        <v>57</v>
      </c>
      <c r="G93" s="46" t="s">
        <v>57</v>
      </c>
      <c r="H93" s="46" t="s">
        <v>57</v>
      </c>
      <c r="I93" s="46" t="e">
        <f t="shared" si="5"/>
        <v>#VALUE!</v>
      </c>
      <c r="J93" s="46" t="s">
        <v>57</v>
      </c>
      <c r="K93" s="46" t="s">
        <v>57</v>
      </c>
      <c r="L93" s="46" t="e">
        <f>J93*0.4+K93*0.4+#REF!*0.2</f>
        <v>#VALUE!</v>
      </c>
      <c r="M93" s="46" t="s">
        <v>57</v>
      </c>
      <c r="N93" s="46" t="s">
        <v>57</v>
      </c>
      <c r="O93" s="46" t="s">
        <v>57</v>
      </c>
      <c r="P93" s="46" t="e">
        <f t="shared" si="6"/>
        <v>#VALUE!</v>
      </c>
      <c r="Q93" s="45" t="e">
        <f t="shared" si="4"/>
        <v>#VALUE!</v>
      </c>
      <c r="R93" s="4"/>
    </row>
    <row r="94" spans="1:18" x14ac:dyDescent="0.2">
      <c r="A94" s="24">
        <v>78</v>
      </c>
      <c r="B94" s="25">
        <v>0</v>
      </c>
      <c r="C94" s="26"/>
      <c r="D94" s="46" t="s">
        <v>57</v>
      </c>
      <c r="E94" s="46" t="s">
        <v>57</v>
      </c>
      <c r="F94" s="46" t="s">
        <v>57</v>
      </c>
      <c r="G94" s="46" t="s">
        <v>57</v>
      </c>
      <c r="H94" s="46" t="s">
        <v>57</v>
      </c>
      <c r="I94" s="46" t="e">
        <f t="shared" si="5"/>
        <v>#VALUE!</v>
      </c>
      <c r="J94" s="46" t="s">
        <v>57</v>
      </c>
      <c r="K94" s="46" t="s">
        <v>57</v>
      </c>
      <c r="L94" s="46" t="e">
        <f>J94*0.4+K94*0.4+#REF!*0.2</f>
        <v>#VALUE!</v>
      </c>
      <c r="M94" s="46" t="s">
        <v>57</v>
      </c>
      <c r="N94" s="46" t="s">
        <v>57</v>
      </c>
      <c r="O94" s="46" t="s">
        <v>57</v>
      </c>
      <c r="P94" s="46" t="e">
        <f t="shared" si="6"/>
        <v>#VALUE!</v>
      </c>
      <c r="Q94" s="45" t="e">
        <f t="shared" si="4"/>
        <v>#VALUE!</v>
      </c>
      <c r="R94" s="4"/>
    </row>
    <row r="95" spans="1:18" x14ac:dyDescent="0.2">
      <c r="A95" s="24">
        <v>79</v>
      </c>
      <c r="B95" s="25">
        <v>0</v>
      </c>
      <c r="C95" s="26"/>
      <c r="D95" s="46" t="s">
        <v>57</v>
      </c>
      <c r="E95" s="46" t="s">
        <v>57</v>
      </c>
      <c r="F95" s="46" t="s">
        <v>57</v>
      </c>
      <c r="G95" s="46" t="s">
        <v>57</v>
      </c>
      <c r="H95" s="46" t="s">
        <v>57</v>
      </c>
      <c r="I95" s="46" t="e">
        <f t="shared" si="5"/>
        <v>#VALUE!</v>
      </c>
      <c r="J95" s="46" t="s">
        <v>57</v>
      </c>
      <c r="K95" s="46" t="s">
        <v>57</v>
      </c>
      <c r="L95" s="46" t="e">
        <f>J95*0.4+K95*0.4+#REF!*0.2</f>
        <v>#VALUE!</v>
      </c>
      <c r="M95" s="46" t="s">
        <v>57</v>
      </c>
      <c r="N95" s="46" t="s">
        <v>57</v>
      </c>
      <c r="O95" s="46" t="s">
        <v>57</v>
      </c>
      <c r="P95" s="46" t="e">
        <f t="shared" si="6"/>
        <v>#VALUE!</v>
      </c>
      <c r="Q95" s="45" t="e">
        <f t="shared" si="4"/>
        <v>#VALUE!</v>
      </c>
      <c r="R95" s="4"/>
    </row>
    <row r="96" spans="1:18" x14ac:dyDescent="0.2">
      <c r="A96" s="24">
        <v>80</v>
      </c>
      <c r="B96" s="25">
        <v>0</v>
      </c>
      <c r="C96" s="26"/>
      <c r="D96" s="46" t="s">
        <v>57</v>
      </c>
      <c r="E96" s="46" t="s">
        <v>57</v>
      </c>
      <c r="F96" s="46" t="s">
        <v>57</v>
      </c>
      <c r="G96" s="46" t="s">
        <v>57</v>
      </c>
      <c r="H96" s="46" t="s">
        <v>57</v>
      </c>
      <c r="I96" s="46" t="e">
        <f t="shared" si="5"/>
        <v>#VALUE!</v>
      </c>
      <c r="J96" s="46" t="s">
        <v>57</v>
      </c>
      <c r="K96" s="46" t="s">
        <v>57</v>
      </c>
      <c r="L96" s="46" t="e">
        <f>J96*0.4+K96*0.4+#REF!*0.2</f>
        <v>#VALUE!</v>
      </c>
      <c r="M96" s="46" t="s">
        <v>57</v>
      </c>
      <c r="N96" s="46" t="s">
        <v>57</v>
      </c>
      <c r="O96" s="46" t="s">
        <v>57</v>
      </c>
      <c r="P96" s="46" t="e">
        <f t="shared" si="6"/>
        <v>#VALUE!</v>
      </c>
      <c r="Q96" s="45" t="e">
        <f t="shared" si="4"/>
        <v>#VALUE!</v>
      </c>
      <c r="R96" s="4"/>
    </row>
    <row r="97" spans="1:18" x14ac:dyDescent="0.2">
      <c r="A97" s="24">
        <v>81</v>
      </c>
      <c r="B97" s="25">
        <v>0</v>
      </c>
      <c r="C97" s="26"/>
      <c r="D97" s="46" t="s">
        <v>57</v>
      </c>
      <c r="E97" s="46" t="s">
        <v>57</v>
      </c>
      <c r="F97" s="46" t="s">
        <v>57</v>
      </c>
      <c r="G97" s="46" t="s">
        <v>57</v>
      </c>
      <c r="H97" s="46" t="s">
        <v>57</v>
      </c>
      <c r="I97" s="46" t="e">
        <f t="shared" si="5"/>
        <v>#VALUE!</v>
      </c>
      <c r="J97" s="46" t="s">
        <v>57</v>
      </c>
      <c r="K97" s="46" t="s">
        <v>57</v>
      </c>
      <c r="L97" s="46" t="e">
        <f>J97*0.4+K97*0.4+#REF!*0.2</f>
        <v>#VALUE!</v>
      </c>
      <c r="M97" s="46" t="s">
        <v>57</v>
      </c>
      <c r="N97" s="46" t="s">
        <v>57</v>
      </c>
      <c r="O97" s="46" t="s">
        <v>57</v>
      </c>
      <c r="P97" s="46" t="e">
        <f t="shared" si="6"/>
        <v>#VALUE!</v>
      </c>
      <c r="Q97" s="45" t="e">
        <f t="shared" si="4"/>
        <v>#VALUE!</v>
      </c>
      <c r="R97" s="4"/>
    </row>
    <row r="98" spans="1:18" x14ac:dyDescent="0.2">
      <c r="A98" s="24">
        <v>82</v>
      </c>
      <c r="B98" s="25">
        <v>0</v>
      </c>
      <c r="C98" s="26"/>
      <c r="D98" s="46" t="s">
        <v>57</v>
      </c>
      <c r="E98" s="46" t="s">
        <v>57</v>
      </c>
      <c r="F98" s="46" t="s">
        <v>57</v>
      </c>
      <c r="G98" s="46" t="s">
        <v>57</v>
      </c>
      <c r="H98" s="46" t="s">
        <v>57</v>
      </c>
      <c r="I98" s="46" t="e">
        <f t="shared" si="5"/>
        <v>#VALUE!</v>
      </c>
      <c r="J98" s="46" t="s">
        <v>57</v>
      </c>
      <c r="K98" s="46" t="s">
        <v>57</v>
      </c>
      <c r="L98" s="46" t="e">
        <f>J98*0.4+K98*0.4+#REF!*0.2</f>
        <v>#VALUE!</v>
      </c>
      <c r="M98" s="46" t="s">
        <v>57</v>
      </c>
      <c r="N98" s="46" t="s">
        <v>57</v>
      </c>
      <c r="O98" s="46" t="s">
        <v>57</v>
      </c>
      <c r="P98" s="46" t="e">
        <f t="shared" si="6"/>
        <v>#VALUE!</v>
      </c>
      <c r="Q98" s="45" t="e">
        <f t="shared" si="4"/>
        <v>#VALUE!</v>
      </c>
      <c r="R98" s="4"/>
    </row>
    <row r="99" spans="1:18" x14ac:dyDescent="0.2">
      <c r="A99" s="24">
        <v>83</v>
      </c>
      <c r="B99" s="25">
        <v>0</v>
      </c>
      <c r="C99" s="26"/>
      <c r="D99" s="46" t="s">
        <v>57</v>
      </c>
      <c r="E99" s="46" t="s">
        <v>57</v>
      </c>
      <c r="F99" s="46" t="s">
        <v>57</v>
      </c>
      <c r="G99" s="46" t="s">
        <v>57</v>
      </c>
      <c r="H99" s="46" t="s">
        <v>57</v>
      </c>
      <c r="I99" s="46" t="e">
        <f t="shared" si="5"/>
        <v>#VALUE!</v>
      </c>
      <c r="J99" s="46" t="s">
        <v>57</v>
      </c>
      <c r="K99" s="46" t="s">
        <v>57</v>
      </c>
      <c r="L99" s="46" t="e">
        <f>J99*0.4+K99*0.4+#REF!*0.2</f>
        <v>#VALUE!</v>
      </c>
      <c r="M99" s="46" t="s">
        <v>57</v>
      </c>
      <c r="N99" s="46" t="s">
        <v>57</v>
      </c>
      <c r="O99" s="46" t="s">
        <v>57</v>
      </c>
      <c r="P99" s="46" t="e">
        <f t="shared" si="6"/>
        <v>#VALUE!</v>
      </c>
      <c r="Q99" s="45" t="e">
        <f t="shared" si="4"/>
        <v>#VALUE!</v>
      </c>
      <c r="R99" s="4"/>
    </row>
    <row r="100" spans="1:18" x14ac:dyDescent="0.2">
      <c r="A100" s="24">
        <v>84</v>
      </c>
      <c r="B100" s="25">
        <v>0</v>
      </c>
      <c r="C100" s="26"/>
      <c r="D100" s="46" t="s">
        <v>57</v>
      </c>
      <c r="E100" s="46" t="s">
        <v>57</v>
      </c>
      <c r="F100" s="46" t="s">
        <v>57</v>
      </c>
      <c r="G100" s="46" t="s">
        <v>57</v>
      </c>
      <c r="H100" s="46" t="s">
        <v>57</v>
      </c>
      <c r="I100" s="46" t="e">
        <f t="shared" si="5"/>
        <v>#VALUE!</v>
      </c>
      <c r="J100" s="46" t="s">
        <v>57</v>
      </c>
      <c r="K100" s="46" t="s">
        <v>57</v>
      </c>
      <c r="L100" s="46" t="e">
        <f>J100*0.4+K100*0.4+#REF!*0.2</f>
        <v>#VALUE!</v>
      </c>
      <c r="M100" s="46" t="s">
        <v>57</v>
      </c>
      <c r="N100" s="46" t="s">
        <v>57</v>
      </c>
      <c r="O100" s="46" t="s">
        <v>57</v>
      </c>
      <c r="P100" s="46" t="e">
        <f t="shared" si="6"/>
        <v>#VALUE!</v>
      </c>
      <c r="Q100" s="45" t="e">
        <f t="shared" si="4"/>
        <v>#VALUE!</v>
      </c>
      <c r="R100" s="4"/>
    </row>
    <row r="101" spans="1:18" x14ac:dyDescent="0.2">
      <c r="A101" s="24">
        <v>85</v>
      </c>
      <c r="B101" s="25">
        <v>0</v>
      </c>
      <c r="C101" s="26"/>
      <c r="D101" s="46" t="s">
        <v>57</v>
      </c>
      <c r="E101" s="46" t="s">
        <v>57</v>
      </c>
      <c r="F101" s="46" t="s">
        <v>57</v>
      </c>
      <c r="G101" s="46" t="s">
        <v>57</v>
      </c>
      <c r="H101" s="46" t="s">
        <v>57</v>
      </c>
      <c r="I101" s="46" t="e">
        <f t="shared" si="5"/>
        <v>#VALUE!</v>
      </c>
      <c r="J101" s="46" t="s">
        <v>57</v>
      </c>
      <c r="K101" s="46" t="s">
        <v>57</v>
      </c>
      <c r="L101" s="46" t="e">
        <f>J101*0.4+K101*0.4+#REF!*0.2</f>
        <v>#VALUE!</v>
      </c>
      <c r="M101" s="46" t="s">
        <v>57</v>
      </c>
      <c r="N101" s="46" t="s">
        <v>57</v>
      </c>
      <c r="O101" s="46" t="s">
        <v>57</v>
      </c>
      <c r="P101" s="46" t="e">
        <f t="shared" si="6"/>
        <v>#VALUE!</v>
      </c>
      <c r="Q101" s="45" t="e">
        <f t="shared" si="4"/>
        <v>#VALUE!</v>
      </c>
      <c r="R101" s="4"/>
    </row>
    <row r="102" spans="1:18" x14ac:dyDescent="0.2">
      <c r="A102" s="24">
        <v>86</v>
      </c>
      <c r="B102" s="25">
        <v>0</v>
      </c>
      <c r="C102" s="26"/>
      <c r="D102" s="46" t="s">
        <v>57</v>
      </c>
      <c r="E102" s="46" t="s">
        <v>57</v>
      </c>
      <c r="F102" s="46" t="s">
        <v>57</v>
      </c>
      <c r="G102" s="46" t="s">
        <v>57</v>
      </c>
      <c r="H102" s="46" t="s">
        <v>57</v>
      </c>
      <c r="I102" s="46" t="e">
        <f t="shared" si="5"/>
        <v>#VALUE!</v>
      </c>
      <c r="J102" s="46" t="s">
        <v>57</v>
      </c>
      <c r="K102" s="46" t="s">
        <v>57</v>
      </c>
      <c r="L102" s="46" t="e">
        <f>J102*0.4+K102*0.4+#REF!*0.2</f>
        <v>#VALUE!</v>
      </c>
      <c r="M102" s="46" t="s">
        <v>57</v>
      </c>
      <c r="N102" s="46" t="s">
        <v>57</v>
      </c>
      <c r="O102" s="46" t="s">
        <v>57</v>
      </c>
      <c r="P102" s="46" t="e">
        <f t="shared" si="6"/>
        <v>#VALUE!</v>
      </c>
      <c r="Q102" s="45" t="e">
        <f t="shared" si="4"/>
        <v>#VALUE!</v>
      </c>
      <c r="R102" s="4"/>
    </row>
    <row r="103" spans="1:18" x14ac:dyDescent="0.2">
      <c r="A103" s="24">
        <v>87</v>
      </c>
      <c r="B103" s="25">
        <v>0</v>
      </c>
      <c r="C103" s="26"/>
      <c r="D103" s="46" t="s">
        <v>57</v>
      </c>
      <c r="E103" s="46" t="s">
        <v>57</v>
      </c>
      <c r="F103" s="46" t="s">
        <v>57</v>
      </c>
      <c r="G103" s="46" t="s">
        <v>57</v>
      </c>
      <c r="H103" s="46" t="s">
        <v>57</v>
      </c>
      <c r="I103" s="46" t="e">
        <f t="shared" si="5"/>
        <v>#VALUE!</v>
      </c>
      <c r="J103" s="46" t="s">
        <v>57</v>
      </c>
      <c r="K103" s="46" t="s">
        <v>57</v>
      </c>
      <c r="L103" s="46" t="e">
        <f>J103*0.4+K103*0.4+#REF!*0.2</f>
        <v>#VALUE!</v>
      </c>
      <c r="M103" s="46" t="s">
        <v>57</v>
      </c>
      <c r="N103" s="46" t="s">
        <v>57</v>
      </c>
      <c r="O103" s="46" t="s">
        <v>57</v>
      </c>
      <c r="P103" s="46" t="e">
        <f t="shared" si="6"/>
        <v>#VALUE!</v>
      </c>
      <c r="Q103" s="45" t="e">
        <f t="shared" si="4"/>
        <v>#VALUE!</v>
      </c>
      <c r="R103" s="4"/>
    </row>
    <row r="104" spans="1:18" x14ac:dyDescent="0.2">
      <c r="A104" s="24">
        <v>88</v>
      </c>
      <c r="B104" s="25">
        <v>0</v>
      </c>
      <c r="C104" s="26"/>
      <c r="D104" s="46" t="s">
        <v>57</v>
      </c>
      <c r="E104" s="46" t="s">
        <v>57</v>
      </c>
      <c r="F104" s="46" t="s">
        <v>57</v>
      </c>
      <c r="G104" s="46" t="s">
        <v>57</v>
      </c>
      <c r="H104" s="46" t="s">
        <v>57</v>
      </c>
      <c r="I104" s="46" t="e">
        <f t="shared" si="5"/>
        <v>#VALUE!</v>
      </c>
      <c r="J104" s="46" t="s">
        <v>57</v>
      </c>
      <c r="K104" s="46" t="s">
        <v>57</v>
      </c>
      <c r="L104" s="46" t="e">
        <f>J104*0.4+K104*0.4+#REF!*0.2</f>
        <v>#VALUE!</v>
      </c>
      <c r="M104" s="46" t="s">
        <v>57</v>
      </c>
      <c r="N104" s="46" t="s">
        <v>57</v>
      </c>
      <c r="O104" s="46" t="s">
        <v>57</v>
      </c>
      <c r="P104" s="46" t="e">
        <f t="shared" si="6"/>
        <v>#VALUE!</v>
      </c>
      <c r="Q104" s="45" t="e">
        <f t="shared" si="4"/>
        <v>#VALUE!</v>
      </c>
      <c r="R104" s="4"/>
    </row>
    <row r="105" spans="1:18" x14ac:dyDescent="0.2">
      <c r="A105" s="24">
        <v>89</v>
      </c>
      <c r="B105" s="25">
        <v>0</v>
      </c>
      <c r="C105" s="26"/>
      <c r="D105" s="46" t="s">
        <v>57</v>
      </c>
      <c r="E105" s="46" t="s">
        <v>57</v>
      </c>
      <c r="F105" s="46" t="s">
        <v>57</v>
      </c>
      <c r="G105" s="46" t="s">
        <v>57</v>
      </c>
      <c r="H105" s="46" t="s">
        <v>57</v>
      </c>
      <c r="I105" s="46" t="e">
        <f t="shared" si="5"/>
        <v>#VALUE!</v>
      </c>
      <c r="J105" s="46" t="s">
        <v>57</v>
      </c>
      <c r="K105" s="46" t="s">
        <v>57</v>
      </c>
      <c r="L105" s="46" t="e">
        <f>J105*0.4+K105*0.4+#REF!*0.2</f>
        <v>#VALUE!</v>
      </c>
      <c r="M105" s="46" t="s">
        <v>57</v>
      </c>
      <c r="N105" s="46" t="s">
        <v>57</v>
      </c>
      <c r="O105" s="46" t="s">
        <v>57</v>
      </c>
      <c r="P105" s="46" t="e">
        <f t="shared" si="6"/>
        <v>#VALUE!</v>
      </c>
      <c r="Q105" s="45" t="e">
        <f t="shared" si="4"/>
        <v>#VALUE!</v>
      </c>
      <c r="R105" s="4"/>
    </row>
    <row r="106" spans="1:18" x14ac:dyDescent="0.2">
      <c r="A106" s="24">
        <v>90</v>
      </c>
      <c r="B106" s="25">
        <v>0</v>
      </c>
      <c r="C106" s="26"/>
      <c r="D106" s="46" t="s">
        <v>57</v>
      </c>
      <c r="E106" s="46" t="s">
        <v>57</v>
      </c>
      <c r="F106" s="46" t="s">
        <v>57</v>
      </c>
      <c r="G106" s="46" t="s">
        <v>57</v>
      </c>
      <c r="H106" s="46" t="s">
        <v>57</v>
      </c>
      <c r="I106" s="46" t="e">
        <f t="shared" si="5"/>
        <v>#VALUE!</v>
      </c>
      <c r="J106" s="46" t="s">
        <v>57</v>
      </c>
      <c r="K106" s="46" t="s">
        <v>57</v>
      </c>
      <c r="L106" s="46" t="e">
        <f>J106*0.4+K106*0.4+#REF!*0.2</f>
        <v>#VALUE!</v>
      </c>
      <c r="M106" s="46" t="s">
        <v>57</v>
      </c>
      <c r="N106" s="46" t="s">
        <v>57</v>
      </c>
      <c r="O106" s="46" t="s">
        <v>57</v>
      </c>
      <c r="P106" s="46" t="e">
        <f t="shared" si="6"/>
        <v>#VALUE!</v>
      </c>
      <c r="Q106" s="45" t="e">
        <f t="shared" si="4"/>
        <v>#VALUE!</v>
      </c>
      <c r="R106" s="4"/>
    </row>
    <row r="107" spans="1:18" x14ac:dyDescent="0.2">
      <c r="A107" s="24">
        <v>91</v>
      </c>
      <c r="B107" s="25">
        <v>0</v>
      </c>
      <c r="C107" s="26"/>
      <c r="D107" s="46" t="s">
        <v>57</v>
      </c>
      <c r="E107" s="46" t="s">
        <v>57</v>
      </c>
      <c r="F107" s="46" t="s">
        <v>57</v>
      </c>
      <c r="G107" s="46" t="s">
        <v>57</v>
      </c>
      <c r="H107" s="46" t="s">
        <v>57</v>
      </c>
      <c r="I107" s="46" t="e">
        <f t="shared" si="5"/>
        <v>#VALUE!</v>
      </c>
      <c r="J107" s="46" t="s">
        <v>57</v>
      </c>
      <c r="K107" s="46" t="s">
        <v>57</v>
      </c>
      <c r="L107" s="46" t="e">
        <f>J107*0.4+K107*0.4+#REF!*0.2</f>
        <v>#VALUE!</v>
      </c>
      <c r="M107" s="46" t="s">
        <v>57</v>
      </c>
      <c r="N107" s="46" t="s">
        <v>57</v>
      </c>
      <c r="O107" s="46" t="s">
        <v>57</v>
      </c>
      <c r="P107" s="46" t="e">
        <f t="shared" si="6"/>
        <v>#VALUE!</v>
      </c>
      <c r="Q107" s="45" t="e">
        <f t="shared" si="4"/>
        <v>#VALUE!</v>
      </c>
      <c r="R107" s="4"/>
    </row>
    <row r="108" spans="1:18" x14ac:dyDescent="0.2">
      <c r="A108" s="24">
        <v>92</v>
      </c>
      <c r="B108" s="25">
        <v>0</v>
      </c>
      <c r="C108" s="26"/>
      <c r="D108" s="46" t="s">
        <v>57</v>
      </c>
      <c r="E108" s="46" t="s">
        <v>57</v>
      </c>
      <c r="F108" s="46" t="s">
        <v>57</v>
      </c>
      <c r="G108" s="46" t="s">
        <v>57</v>
      </c>
      <c r="H108" s="46" t="s">
        <v>57</v>
      </c>
      <c r="I108" s="46" t="e">
        <f t="shared" si="5"/>
        <v>#VALUE!</v>
      </c>
      <c r="J108" s="46" t="s">
        <v>57</v>
      </c>
      <c r="K108" s="46" t="s">
        <v>57</v>
      </c>
      <c r="L108" s="46" t="e">
        <f>J108*0.4+K108*0.4+#REF!*0.2</f>
        <v>#VALUE!</v>
      </c>
      <c r="M108" s="46" t="s">
        <v>57</v>
      </c>
      <c r="N108" s="46" t="s">
        <v>57</v>
      </c>
      <c r="O108" s="46" t="s">
        <v>57</v>
      </c>
      <c r="P108" s="46" t="e">
        <f t="shared" si="6"/>
        <v>#VALUE!</v>
      </c>
      <c r="Q108" s="45" t="e">
        <f t="shared" si="4"/>
        <v>#VALUE!</v>
      </c>
      <c r="R108" s="4"/>
    </row>
    <row r="109" spans="1:18" x14ac:dyDescent="0.2">
      <c r="A109" s="24">
        <v>93</v>
      </c>
      <c r="B109" s="25">
        <v>0</v>
      </c>
      <c r="C109" s="26"/>
      <c r="D109" s="46" t="s">
        <v>57</v>
      </c>
      <c r="E109" s="46" t="s">
        <v>57</v>
      </c>
      <c r="F109" s="46" t="s">
        <v>57</v>
      </c>
      <c r="G109" s="46" t="s">
        <v>57</v>
      </c>
      <c r="H109" s="46" t="s">
        <v>57</v>
      </c>
      <c r="I109" s="46" t="e">
        <f t="shared" si="5"/>
        <v>#VALUE!</v>
      </c>
      <c r="J109" s="46" t="s">
        <v>57</v>
      </c>
      <c r="K109" s="46" t="s">
        <v>57</v>
      </c>
      <c r="L109" s="46" t="e">
        <f>J109*0.4+K109*0.4+#REF!*0.2</f>
        <v>#VALUE!</v>
      </c>
      <c r="M109" s="46" t="s">
        <v>57</v>
      </c>
      <c r="N109" s="46" t="s">
        <v>57</v>
      </c>
      <c r="O109" s="46" t="s">
        <v>57</v>
      </c>
      <c r="P109" s="46" t="e">
        <f t="shared" si="6"/>
        <v>#VALUE!</v>
      </c>
      <c r="Q109" s="45" t="e">
        <f t="shared" si="4"/>
        <v>#VALUE!</v>
      </c>
      <c r="R109" s="4"/>
    </row>
    <row r="110" spans="1:18" x14ac:dyDescent="0.2">
      <c r="A110" s="24">
        <v>94</v>
      </c>
      <c r="B110" s="25">
        <v>0</v>
      </c>
      <c r="C110" s="26"/>
      <c r="D110" s="46" t="s">
        <v>57</v>
      </c>
      <c r="E110" s="46" t="s">
        <v>57</v>
      </c>
      <c r="F110" s="46" t="s">
        <v>57</v>
      </c>
      <c r="G110" s="46" t="s">
        <v>57</v>
      </c>
      <c r="H110" s="46" t="s">
        <v>57</v>
      </c>
      <c r="I110" s="46" t="e">
        <f t="shared" si="5"/>
        <v>#VALUE!</v>
      </c>
      <c r="J110" s="46" t="s">
        <v>57</v>
      </c>
      <c r="K110" s="46" t="s">
        <v>57</v>
      </c>
      <c r="L110" s="46" t="e">
        <f>J110*0.4+K110*0.4+#REF!*0.2</f>
        <v>#VALUE!</v>
      </c>
      <c r="M110" s="46" t="s">
        <v>57</v>
      </c>
      <c r="N110" s="46" t="s">
        <v>57</v>
      </c>
      <c r="O110" s="46" t="s">
        <v>57</v>
      </c>
      <c r="P110" s="46" t="e">
        <f t="shared" si="6"/>
        <v>#VALUE!</v>
      </c>
      <c r="Q110" s="45" t="e">
        <f t="shared" si="4"/>
        <v>#VALUE!</v>
      </c>
      <c r="R110" s="4"/>
    </row>
    <row r="111" spans="1:18" x14ac:dyDescent="0.2">
      <c r="A111" s="24">
        <v>95</v>
      </c>
      <c r="B111" s="25">
        <v>0</v>
      </c>
      <c r="C111" s="26"/>
      <c r="D111" s="46" t="s">
        <v>57</v>
      </c>
      <c r="E111" s="46" t="s">
        <v>57</v>
      </c>
      <c r="F111" s="46" t="s">
        <v>57</v>
      </c>
      <c r="G111" s="46" t="s">
        <v>57</v>
      </c>
      <c r="H111" s="46" t="s">
        <v>57</v>
      </c>
      <c r="I111" s="46" t="e">
        <f t="shared" si="5"/>
        <v>#VALUE!</v>
      </c>
      <c r="J111" s="46" t="s">
        <v>57</v>
      </c>
      <c r="K111" s="46" t="s">
        <v>57</v>
      </c>
      <c r="L111" s="46" t="e">
        <f>J111*0.4+K111*0.4+#REF!*0.2</f>
        <v>#VALUE!</v>
      </c>
      <c r="M111" s="46" t="s">
        <v>57</v>
      </c>
      <c r="N111" s="46" t="s">
        <v>57</v>
      </c>
      <c r="O111" s="46" t="s">
        <v>57</v>
      </c>
      <c r="P111" s="46" t="e">
        <f t="shared" si="6"/>
        <v>#VALUE!</v>
      </c>
      <c r="Q111" s="45" t="e">
        <f t="shared" si="4"/>
        <v>#VALUE!</v>
      </c>
      <c r="R111" s="4"/>
    </row>
    <row r="112" spans="1:18" x14ac:dyDescent="0.2">
      <c r="A112" s="24">
        <v>96</v>
      </c>
      <c r="B112" s="25">
        <v>0</v>
      </c>
      <c r="C112" s="26"/>
      <c r="D112" s="46" t="s">
        <v>57</v>
      </c>
      <c r="E112" s="46" t="s">
        <v>57</v>
      </c>
      <c r="F112" s="46" t="s">
        <v>57</v>
      </c>
      <c r="G112" s="46" t="s">
        <v>57</v>
      </c>
      <c r="H112" s="46" t="s">
        <v>57</v>
      </c>
      <c r="I112" s="46" t="e">
        <f t="shared" si="5"/>
        <v>#VALUE!</v>
      </c>
      <c r="J112" s="46" t="s">
        <v>57</v>
      </c>
      <c r="K112" s="46" t="s">
        <v>57</v>
      </c>
      <c r="L112" s="46" t="e">
        <f>J112*0.4+K112*0.4+#REF!*0.2</f>
        <v>#VALUE!</v>
      </c>
      <c r="M112" s="46" t="s">
        <v>57</v>
      </c>
      <c r="N112" s="46" t="s">
        <v>57</v>
      </c>
      <c r="O112" s="46" t="s">
        <v>57</v>
      </c>
      <c r="P112" s="46" t="e">
        <f t="shared" si="6"/>
        <v>#VALUE!</v>
      </c>
      <c r="Q112" s="45" t="e">
        <f t="shared" si="4"/>
        <v>#VALUE!</v>
      </c>
      <c r="R112" s="4"/>
    </row>
    <row r="113" spans="1:18" x14ac:dyDescent="0.2">
      <c r="A113" s="24">
        <v>97</v>
      </c>
      <c r="B113" s="25">
        <v>0</v>
      </c>
      <c r="C113" s="26"/>
      <c r="D113" s="46" t="s">
        <v>57</v>
      </c>
      <c r="E113" s="46" t="s">
        <v>57</v>
      </c>
      <c r="F113" s="46" t="s">
        <v>57</v>
      </c>
      <c r="G113" s="46" t="s">
        <v>57</v>
      </c>
      <c r="H113" s="46" t="s">
        <v>57</v>
      </c>
      <c r="I113" s="46" t="e">
        <f t="shared" si="5"/>
        <v>#VALUE!</v>
      </c>
      <c r="J113" s="46" t="s">
        <v>57</v>
      </c>
      <c r="K113" s="46" t="s">
        <v>57</v>
      </c>
      <c r="L113" s="46" t="e">
        <f>J113*0.4+K113*0.4+#REF!*0.2</f>
        <v>#VALUE!</v>
      </c>
      <c r="M113" s="46" t="s">
        <v>57</v>
      </c>
      <c r="N113" s="46" t="s">
        <v>57</v>
      </c>
      <c r="O113" s="46" t="s">
        <v>57</v>
      </c>
      <c r="P113" s="46" t="e">
        <f t="shared" si="6"/>
        <v>#VALUE!</v>
      </c>
      <c r="Q113" s="45" t="e">
        <f t="shared" ref="Q113:Q116" si="7">I113*0.5+L113*0.3+P113*0.2</f>
        <v>#VALUE!</v>
      </c>
      <c r="R113" s="4"/>
    </row>
    <row r="114" spans="1:18" x14ac:dyDescent="0.2">
      <c r="A114" s="24">
        <v>98</v>
      </c>
      <c r="B114" s="25">
        <v>0</v>
      </c>
      <c r="C114" s="26"/>
      <c r="D114" s="46" t="s">
        <v>57</v>
      </c>
      <c r="E114" s="46" t="s">
        <v>57</v>
      </c>
      <c r="F114" s="46" t="s">
        <v>57</v>
      </c>
      <c r="G114" s="46" t="s">
        <v>57</v>
      </c>
      <c r="H114" s="46" t="s">
        <v>57</v>
      </c>
      <c r="I114" s="46" t="e">
        <f t="shared" si="5"/>
        <v>#VALUE!</v>
      </c>
      <c r="J114" s="46" t="s">
        <v>57</v>
      </c>
      <c r="K114" s="46" t="s">
        <v>57</v>
      </c>
      <c r="L114" s="46" t="e">
        <f>J114*0.4+K114*0.4+#REF!*0.2</f>
        <v>#VALUE!</v>
      </c>
      <c r="M114" s="46" t="s">
        <v>57</v>
      </c>
      <c r="N114" s="46" t="s">
        <v>57</v>
      </c>
      <c r="O114" s="46" t="s">
        <v>57</v>
      </c>
      <c r="P114" s="46" t="e">
        <f t="shared" si="6"/>
        <v>#VALUE!</v>
      </c>
      <c r="Q114" s="45" t="e">
        <f t="shared" si="7"/>
        <v>#VALUE!</v>
      </c>
      <c r="R114" s="4"/>
    </row>
    <row r="115" spans="1:18" x14ac:dyDescent="0.2">
      <c r="A115" s="24">
        <v>99</v>
      </c>
      <c r="B115" s="25">
        <v>0</v>
      </c>
      <c r="C115" s="26"/>
      <c r="D115" s="46" t="s">
        <v>57</v>
      </c>
      <c r="E115" s="46" t="s">
        <v>57</v>
      </c>
      <c r="F115" s="46" t="s">
        <v>57</v>
      </c>
      <c r="G115" s="46" t="s">
        <v>57</v>
      </c>
      <c r="H115" s="46" t="s">
        <v>57</v>
      </c>
      <c r="I115" s="46" t="e">
        <f t="shared" si="5"/>
        <v>#VALUE!</v>
      </c>
      <c r="J115" s="46" t="s">
        <v>57</v>
      </c>
      <c r="K115" s="46" t="s">
        <v>57</v>
      </c>
      <c r="L115" s="46" t="e">
        <f>J115*0.4+K115*0.4+#REF!*0.2</f>
        <v>#VALUE!</v>
      </c>
      <c r="M115" s="46" t="s">
        <v>57</v>
      </c>
      <c r="N115" s="46" t="s">
        <v>57</v>
      </c>
      <c r="O115" s="46" t="s">
        <v>57</v>
      </c>
      <c r="P115" s="46" t="e">
        <f t="shared" si="6"/>
        <v>#VALUE!</v>
      </c>
      <c r="Q115" s="45" t="e">
        <f t="shared" si="7"/>
        <v>#VALUE!</v>
      </c>
      <c r="R115" s="4"/>
    </row>
    <row r="116" spans="1:18" x14ac:dyDescent="0.2">
      <c r="A116" s="24">
        <v>100</v>
      </c>
      <c r="B116" s="25">
        <v>0</v>
      </c>
      <c r="C116" s="26"/>
      <c r="D116" s="46" t="s">
        <v>57</v>
      </c>
      <c r="E116" s="46" t="s">
        <v>57</v>
      </c>
      <c r="F116" s="46" t="s">
        <v>57</v>
      </c>
      <c r="G116" s="46" t="s">
        <v>57</v>
      </c>
      <c r="H116" s="46" t="s">
        <v>57</v>
      </c>
      <c r="I116" s="46" t="e">
        <f t="shared" si="5"/>
        <v>#VALUE!</v>
      </c>
      <c r="J116" s="46" t="s">
        <v>57</v>
      </c>
      <c r="K116" s="46" t="s">
        <v>57</v>
      </c>
      <c r="L116" s="46" t="e">
        <f>J116*0.4+K116*0.4+#REF!*0.2</f>
        <v>#VALUE!</v>
      </c>
      <c r="M116" s="46" t="s">
        <v>57</v>
      </c>
      <c r="N116" s="46" t="s">
        <v>57</v>
      </c>
      <c r="O116" s="46" t="s">
        <v>57</v>
      </c>
      <c r="P116" s="46" t="e">
        <f t="shared" si="6"/>
        <v>#VALUE!</v>
      </c>
      <c r="Q116" s="45" t="e">
        <f t="shared" si="7"/>
        <v>#VALUE!</v>
      </c>
      <c r="R116" s="4"/>
    </row>
  </sheetData>
  <mergeCells count="8">
    <mergeCell ref="D15:I15"/>
    <mergeCell ref="J15:L15"/>
    <mergeCell ref="M15:P15"/>
    <mergeCell ref="C2:R2"/>
    <mergeCell ref="D4:R4"/>
    <mergeCell ref="D5:R5"/>
    <mergeCell ref="D6:R6"/>
    <mergeCell ref="D7:R7"/>
  </mergeCells>
  <conditionalFormatting sqref="Q17:Q116">
    <cfRule type="containsText" dxfId="1" priority="1" operator="containsText" text="NOT ELIGIBLE">
      <formula>NOT(ISERROR(SEARCH("NOT ELIGIBLE",Q17)))</formula>
    </cfRule>
    <cfRule type="containsText" dxfId="0" priority="2" operator="containsText" text="ELIGIBLE">
      <formula>NOT(ISERROR(SEARCH("ELIGIBLE",Q17)))</formula>
    </cfRule>
  </conditionalFormatting>
  <pageMargins left="0.7" right="0.7" top="0.75" bottom="0.75" header="0.3" footer="0.3"/>
  <pageSetup paperSize="9" scale="56" orientation="landscape"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3</vt:i4>
      </vt:variant>
    </vt:vector>
  </HeadingPairs>
  <TitlesOfParts>
    <vt:vector size="3" baseType="lpstr">
      <vt:lpstr>Instructions</vt:lpstr>
      <vt:lpstr>Éligibilité</vt:lpstr>
      <vt:lpstr>Évaluation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keywords>docId:A17945C26909028BAFF5029431D99667</cp:keywords>
  <cp:lastModifiedBy>Chiara Gabriele</cp:lastModifiedBy>
  <cp:lastPrinted>2024-12-02T11:10:46Z</cp:lastPrinted>
  <dcterms:created xsi:type="dcterms:W3CDTF">2024-03-07T20:49:56Z</dcterms:created>
  <dcterms:modified xsi:type="dcterms:W3CDTF">2026-01-29T13:44:26Z</dcterms:modified>
</cp:coreProperties>
</file>